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defaultThemeVersion="166925"/>
  <mc:AlternateContent xmlns:mc="http://schemas.openxmlformats.org/markup-compatibility/2006">
    <mc:Choice Requires="x15">
      <x15ac:absPath xmlns:x15ac="http://schemas.microsoft.com/office/spreadsheetml/2010/11/ac" url="https://healtheducationengland-my.sharepoint.com/personal/pete_tayler-hunt_hee_nhs_uk/Documents/Relocation Forms/Updated GP forms - with Reg No/"/>
    </mc:Choice>
  </mc:AlternateContent>
  <xr:revisionPtr revIDLastSave="13" documentId="8_{55E3EB92-ADFE-432D-B6B8-328156B2B2BE}" xr6:coauthVersionLast="46" xr6:coauthVersionMax="46" xr10:uidLastSave="{09B16A23-5416-4420-AE1D-9A47196A75E8}"/>
  <bookViews>
    <workbookView xWindow="-108" yWindow="-108" windowWidth="23256" windowHeight="12576"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9"/>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0" i="1" l="1"/>
  <c r="F43" i="1" l="1"/>
  <c r="F42" i="1"/>
  <c r="F41" i="1"/>
  <c r="F40" i="1"/>
  <c r="F39" i="1"/>
  <c r="F38" i="1"/>
  <c r="F37" i="1"/>
  <c r="F36" i="1"/>
  <c r="F35" i="1"/>
  <c r="F34" i="1"/>
  <c r="F33" i="1"/>
  <c r="F32" i="1"/>
  <c r="F31" i="1"/>
  <c r="F30" i="1"/>
  <c r="F29" i="1"/>
  <c r="F28" i="1"/>
  <c r="F27" i="1"/>
  <c r="F26" i="1"/>
  <c r="F25" i="1"/>
  <c r="F24" i="1"/>
  <c r="F23" i="1"/>
  <c r="F22" i="1"/>
  <c r="F21" i="1"/>
  <c r="F20" i="1"/>
  <c r="F19" i="1"/>
  <c r="F18" i="1"/>
  <c r="F17" i="1"/>
  <c r="H43" i="1" l="1"/>
  <c r="H42" i="1"/>
  <c r="H41" i="1"/>
  <c r="H40" i="1"/>
  <c r="H39" i="1"/>
  <c r="H38" i="1"/>
  <c r="H36" i="1"/>
  <c r="H35" i="1"/>
  <c r="H34" i="1"/>
  <c r="H33" i="1"/>
  <c r="H32" i="1"/>
  <c r="H31" i="1"/>
  <c r="H30" i="1"/>
  <c r="H29" i="1"/>
  <c r="H28" i="1"/>
  <c r="H27" i="1"/>
  <c r="H26" i="1"/>
  <c r="H25" i="1"/>
  <c r="H22" i="1"/>
  <c r="H21" i="1"/>
  <c r="H20" i="1"/>
  <c r="E43" i="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H19" i="1"/>
  <c r="E19" i="1"/>
  <c r="G19" i="1" s="1"/>
  <c r="H18" i="1"/>
  <c r="E18" i="1"/>
  <c r="G18" i="1" s="1"/>
  <c r="H23" i="1"/>
  <c r="H24" i="1"/>
  <c r="H37" i="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H17" i="1"/>
  <c r="E59" i="1" s="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<sst xmlns="http://schemas.openxmlformats.org/spreadsheetml/2006/main" count="140" uniqueCount="134">
  <si>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r>
      <t xml:space="preserve">1. </t>
    </r>
    <r>
      <rPr>
        <b/>
        <sz val="12"/>
        <color rgb="FF000000"/>
        <rFont val="Calibri"/>
        <family val="2"/>
      </rPr>
      <t>Personal details</t>
    </r>
  </si>
  <si>
    <t>Surname</t>
  </si>
  <si>
    <t>Grade</t>
  </si>
  <si>
    <t>Forename(s)</t>
  </si>
  <si>
    <t>Email address</t>
  </si>
  <si>
    <t>Payroll number</t>
  </si>
  <si>
    <t>Programme</t>
  </si>
  <si>
    <t>Contact tel number</t>
  </si>
  <si>
    <t>3. Declaration</t>
  </si>
  <si>
    <t>Name</t>
  </si>
  <si>
    <t>Date</t>
  </si>
  <si>
    <t>Authorised by</t>
  </si>
  <si>
    <t>Account</t>
  </si>
  <si>
    <t>Cost centre</t>
  </si>
  <si>
    <t>Programmes</t>
  </si>
  <si>
    <t>Acute Care Common Stem - Acute Medicine</t>
  </si>
  <si>
    <t>Acute Care Common Stem - Anaesthesia</t>
  </si>
  <si>
    <t>Acute Care Common Stem - Emergency Medicine</t>
  </si>
  <si>
    <t>Acute Internal Medicine</t>
  </si>
  <si>
    <t>Allergy</t>
  </si>
  <si>
    <t>Anaesthetics</t>
  </si>
  <si>
    <t>Cardiology</t>
  </si>
  <si>
    <t>Cardio-thoracic surgery</t>
  </si>
  <si>
    <t>Chemical Pathology</t>
  </si>
  <si>
    <t>Child and Adolescent Psychiatry</t>
  </si>
  <si>
    <t>CIT - Medical Microbiology</t>
  </si>
  <si>
    <t>CIT - Medical Virology</t>
  </si>
  <si>
    <t>Clinical Genetics</t>
  </si>
  <si>
    <t>Clinical Neurophysiology</t>
  </si>
  <si>
    <t xml:space="preserve">Clinical Oncology </t>
  </si>
  <si>
    <t>Clinical Radiology</t>
  </si>
  <si>
    <t>Community Sexual and Reproductive Health</t>
  </si>
  <si>
    <t>Core Anaesthetics Training</t>
  </si>
  <si>
    <t>Core Medical Training</t>
  </si>
  <si>
    <t>Core Psychiatry Training</t>
  </si>
  <si>
    <t>Core Surgical Training</t>
  </si>
  <si>
    <t>Dermatology</t>
  </si>
  <si>
    <t>Emergency Medicine</t>
  </si>
  <si>
    <t>Endocrinology and Diabetes Mellitus</t>
  </si>
  <si>
    <t>Forensic Psychiatry</t>
  </si>
  <si>
    <t>Foundation</t>
  </si>
  <si>
    <t>Gastroenterology</t>
  </si>
  <si>
    <t>General Psychiatry</t>
  </si>
  <si>
    <t>General Surgery</t>
  </si>
  <si>
    <t>Genito-urinary Medicine</t>
  </si>
  <si>
    <t>Geriatric Medicine</t>
  </si>
  <si>
    <t xml:space="preserve">Haematology </t>
  </si>
  <si>
    <t>Histopathology</t>
  </si>
  <si>
    <t>Immunology</t>
  </si>
  <si>
    <t>Infectious Diseases</t>
  </si>
  <si>
    <t>Intensive Care Medicine</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</si>
  <si>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</si>
  <si>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</si>
  <si>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</si>
  <si>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</si>
  <si>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</si>
  <si>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</si>
  <si>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</si>
  <si>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</si>
  <si>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</si>
  <si>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</si>
  <si>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</si>
  <si>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Otolaryngology</t>
  </si>
  <si>
    <t>Paediatric Cardiology</t>
  </si>
  <si>
    <t>Paediatric Surgery</t>
  </si>
  <si>
    <t>Paediatrics</t>
  </si>
  <si>
    <t>Palliative Medicine</t>
  </si>
  <si>
    <t>Plastic Surgery</t>
  </si>
  <si>
    <t>Psychiatry of Learning Disability</t>
  </si>
  <si>
    <t>Rehabilitation Medicine</t>
  </si>
  <si>
    <t>Renal Medicine</t>
  </si>
  <si>
    <t>Respiratory Medicine</t>
  </si>
  <si>
    <t>Rheumatology</t>
  </si>
  <si>
    <t>Stroke</t>
  </si>
  <si>
    <t>Trauma and Orthopaedic Surgery</t>
  </si>
  <si>
    <t>Urology</t>
  </si>
  <si>
    <t>Vascular Surgery</t>
  </si>
  <si>
    <t>Internal Medicine Training</t>
  </si>
  <si>
    <t>General Practice</t>
  </si>
  <si>
    <t>F1</t>
  </si>
  <si>
    <t>F2</t>
  </si>
  <si>
    <t>CT/ST1</t>
  </si>
  <si>
    <t>CT/ST2</t>
  </si>
  <si>
    <t>CT/ST3</t>
  </si>
  <si>
    <t>ST3</t>
  </si>
  <si>
    <t>ST4</t>
  </si>
  <si>
    <t>ST5</t>
  </si>
  <si>
    <t>ST6</t>
  </si>
  <si>
    <t>ST7</t>
  </si>
  <si>
    <t>ST8</t>
  </si>
  <si>
    <t>DCT1</t>
  </si>
  <si>
    <t>DCT2</t>
  </si>
  <si>
    <t>DCT3</t>
  </si>
  <si>
    <t>DFT</t>
  </si>
  <si>
    <t>Special Care Dentisrty</t>
  </si>
  <si>
    <t>Dental Public Health</t>
  </si>
  <si>
    <t>Dental Core Training</t>
  </si>
  <si>
    <t>Dental Maxillofacial Radiology</t>
  </si>
  <si>
    <t>Oral Medicine</t>
  </si>
  <si>
    <t>Oral Maxillofacial Pathology</t>
  </si>
  <si>
    <t>Oral Surgery</t>
  </si>
  <si>
    <t>Orthodontics</t>
  </si>
  <si>
    <t>Paediatric Dentistry</t>
  </si>
  <si>
    <t xml:space="preserve">Restoritive Dentistry </t>
  </si>
  <si>
    <t>2. Details of claims</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</si>
  <si>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</si>
  <si>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Distance from home to GP practice (in miles)</t>
  </si>
  <si>
    <t>GP practice postcode</t>
  </si>
  <si>
    <t>GP practice name</t>
  </si>
  <si>
    <t>Date of claim</t>
  </si>
  <si>
    <t>Home address</t>
  </si>
  <si>
    <t>GP Home Visit Expenses Claim Form</t>
  </si>
  <si>
    <t>Total claim for calendar month</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</si>
  <si>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</si>
  <si>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 work - home miles</t>
  </si>
  <si>
    <t>Home - work - home expenses</t>
  </si>
  <si>
    <t>Home visit miles</t>
  </si>
  <si>
    <t>Home visit expenses</t>
  </si>
  <si>
    <t>Total mileage expenses</t>
  </si>
  <si>
    <t>Cost
(in £)</t>
  </si>
  <si>
    <r>
      <t xml:space="preserve">Associated expenses
</t>
    </r>
    <r>
      <rPr>
        <sz val="10"/>
        <color theme="1"/>
        <rFont val="Calibri"/>
        <family val="2"/>
        <scheme val="minor"/>
      </rPr>
      <t>(e.g. parking, tolls etc.)</t>
    </r>
  </si>
  <si>
    <t>Daily expense total</t>
  </si>
  <si>
    <t>Role</t>
  </si>
  <si>
    <t>4. GP Practice sign off</t>
  </si>
  <si>
    <t>5. Medical personnel use only</t>
  </si>
  <si>
    <t>6. Claim totals</t>
  </si>
  <si>
    <r>
      <t xml:space="preserve">Nature of expense
</t>
    </r>
    <r>
      <rPr>
        <sz val="10"/>
        <color theme="1"/>
        <rFont val="Calibri"/>
        <family val="2"/>
        <scheme val="minor"/>
      </rPr>
      <t>(attach receipts)</t>
    </r>
  </si>
  <si>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</si>
  <si>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 xml:space="preserve"> </t>
  </si>
  <si>
    <t>E-mail address</t>
  </si>
  <si>
    <t>Number of days claimed</t>
  </si>
  <si>
    <r>
      <rPr>
        <sz val="11"/>
        <rFont val="Calibri"/>
        <family val="2"/>
        <scheme val="minor"/>
      </rPr>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
    </r>
    <r>
      <rPr>
        <sz val="11"/>
        <color theme="4" tint="-0.249977111117893"/>
        <rFont val="Calibri"/>
        <family val="2"/>
        <scheme val="minor"/>
      </rPr>
      <t>ghn-tr.gptrainee@nhs.net</t>
    </r>
    <r>
      <rPr>
        <sz val="11"/>
        <rFont val="Calibri"/>
        <family val="2"/>
        <scheme val="minor"/>
      </rPr>
      <t xml:space="preserve"> for repayment.
</t>
    </r>
  </si>
  <si>
    <t>Car registration number</t>
  </si>
  <si>
    <t>Have you received a personalised work schedule or alternative document agreeing which days there is an expectation to perform visits for the working 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</si>
</sst>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9"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
      <sz val="11"/>
      <color theme="10"/>
      <name val="Calibri"/>
      <family val="2"/>
      <scheme val="minor"/>
    </font>
    <font>
      <sz val="11"/>
      <color theme="4" tint="-0.249977111117893"/>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7">
    <xf numFmtId="0" fontId="0" fillId="0" borderId="0" xfId="0"/>
    <xf numFmtId="0" fontId="0" fillId="0" borderId="0" xfId="0" applyProtection="1">
      <protection locked="0"/>
    </xf>
    <xf numFmtId="164" fontId="0" fillId="0" borderId="0" xfId="0" applyNumberFormat="1" applyAlignment="1" applyProtection="1">
      <protection locked="0"/>
    </xf>
    <xf numFmtId="0" fontId="0" fillId="0" borderId="0" xfId="0" applyAlignment="1" applyProtection="1">
      <protection locked="0"/>
    </xf>
    <xf numFmtId="2" fontId="0" fillId="0" borderId="0" xfId="0" applyNumberFormat="1" applyProtection="1">
      <protection locked="0"/>
    </xf>
    <xf numFmtId="0" fontId="1" fillId="0" borderId="1" xfId="0" applyFont="1" applyBorder="1"/>
    <xf numFmtId="0" fontId="0" fillId="0" borderId="0" xfId="0"/>
    <xf numFmtId="0" fontId="7" fillId="0" borderId="1" xfId="1" applyFont="1" applyFill="1" applyBorder="1" applyAlignment="1" applyProtection="1">
      <alignment horizontal="left" vertical="center"/>
    </xf>
    <xf numFmtId="0" fontId="7" fillId="0" borderId="1" xfId="1" applyFont="1" applyFill="1" applyBorder="1" applyAlignment="1">
      <alignment vertical="center" wrapText="1"/>
    </xf>
    <xf numFmtId="0" fontId="7" fillId="0" borderId="1" xfId="1" applyFont="1" applyFill="1" applyBorder="1" applyAlignment="1">
      <alignment vertical="center"/>
    </xf>
    <xf numFmtId="0" fontId="7" fillId="0" borderId="1" xfId="2" applyFont="1" applyFill="1" applyBorder="1" applyAlignment="1">
      <alignment vertical="center"/>
    </xf>
    <xf numFmtId="0" fontId="5" fillId="0" borderId="1" xfId="0" applyFont="1" applyFill="1" applyBorder="1" applyAlignment="1">
      <alignment wrapText="1"/>
    </xf>
    <xf numFmtId="0" fontId="7" fillId="2" borderId="1" xfId="1" applyFont="1" applyFill="1" applyBorder="1" applyAlignment="1">
      <alignment vertical="center"/>
    </xf>
    <xf numFmtId="0" fontId="7" fillId="0" borderId="1" xfId="1" applyFont="1" applyFill="1" applyBorder="1" applyAlignment="1">
      <alignment horizontal="lef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pplyProtection="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Fill="1" applyBorder="1" applyAlignment="1" applyProtection="1">
      <alignment horizontal="left" vertical="center" wrapText="1"/>
      <protection locked="0"/>
    </xf>
    <xf numFmtId="44" fontId="4" fillId="0" borderId="2" xfId="0" applyNumberFormat="1" applyFont="1" applyFill="1" applyBorder="1" applyAlignment="1" applyProtection="1">
      <alignment horizontal="center" vertical="center" wrapText="1"/>
      <protection locked="0"/>
    </xf>
    <xf numFmtId="164" fontId="0" fillId="0" borderId="0" xfId="0" applyNumberFormat="1" applyBorder="1" applyAlignment="1" applyProtection="1">
      <alignment horizontal="left" vertical="center"/>
    </xf>
    <xf numFmtId="2" fontId="0" fillId="0" borderId="0" xfId="0" applyNumberFormat="1" applyBorder="1" applyAlignment="1" applyProtection="1">
      <alignment horizontal="left" vertical="center"/>
    </xf>
    <xf numFmtId="164" fontId="0" fillId="0" borderId="0" xfId="0" applyNumberFormat="1" applyAlignment="1" applyProtection="1">
      <alignment horizontal="left"/>
    </xf>
    <xf numFmtId="0" fontId="0" fillId="0" borderId="0" xfId="0" applyAlignment="1" applyProtection="1">
      <alignment horizontal="left"/>
    </xf>
    <xf numFmtId="2" fontId="0" fillId="0" borderId="0" xfId="0" applyNumberFormat="1" applyAlignment="1" applyProtection="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0" fontId="0" fillId="0" borderId="0" xfId="0" applyProtection="1"/>
    <xf numFmtId="166" fontId="4" fillId="0" borderId="6" xfId="0" applyNumberFormat="1" applyFont="1" applyFill="1" applyBorder="1" applyAlignment="1" applyProtection="1">
      <alignment horizontal="center" vertical="center"/>
    </xf>
    <xf numFmtId="2" fontId="4" fillId="0" borderId="6" xfId="0" applyNumberFormat="1" applyFont="1" applyFill="1" applyBorder="1" applyAlignment="1" applyProtection="1">
      <alignment horizontal="center" vertical="center"/>
    </xf>
    <xf numFmtId="167"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left" vertical="center" wrapText="1"/>
    </xf>
    <xf numFmtId="0" fontId="0" fillId="0" borderId="0" xfId="0" applyBorder="1" applyAlignment="1" applyProtection="1">
      <alignment horizontal="left" vertical="center"/>
    </xf>
    <xf numFmtId="0" fontId="0" fillId="0" borderId="0" xfId="0" applyBorder="1" applyAlignment="1" applyProtection="1">
      <alignment horizontal="left"/>
    </xf>
    <xf numFmtId="2" fontId="0" fillId="0" borderId="0" xfId="0" applyNumberFormat="1" applyBorder="1" applyAlignment="1" applyProtection="1">
      <alignment horizontal="left"/>
    </xf>
    <xf numFmtId="164" fontId="0" fillId="0" borderId="1" xfId="0" applyNumberFormat="1" applyBorder="1" applyAlignment="1" applyProtection="1">
      <alignment horizontal="left" vertical="center"/>
    </xf>
    <xf numFmtId="0" fontId="4" fillId="0" borderId="1" xfId="0" applyFont="1" applyBorder="1" applyAlignment="1" applyProtection="1">
      <alignment horizontal="left"/>
    </xf>
    <xf numFmtId="167" fontId="4" fillId="4" borderId="1" xfId="0" applyNumberFormat="1" applyFont="1" applyFill="1" applyBorder="1" applyAlignment="1" applyProtection="1">
      <alignment horizontal="center" vertical="center" wrapText="1"/>
    </xf>
    <xf numFmtId="44" fontId="4" fillId="4" borderId="1" xfId="0" applyNumberFormat="1" applyFont="1" applyFill="1" applyBorder="1" applyAlignment="1" applyProtection="1">
      <alignment horizontal="center" vertical="center" wrapText="1"/>
    </xf>
    <xf numFmtId="44" fontId="4" fillId="4" borderId="2" xfId="0" applyNumberFormat="1"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pplyProtection="1">
      <alignment horizontal="left" vertical="center"/>
    </xf>
    <xf numFmtId="2" fontId="0" fillId="0" borderId="1" xfId="0" applyNumberFormat="1" applyBorder="1" applyAlignment="1" applyProtection="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pplyProtection="1">
      <alignment horizontal="left"/>
    </xf>
    <xf numFmtId="2" fontId="0" fillId="0" borderId="1" xfId="0" applyNumberFormat="1" applyBorder="1" applyAlignment="1" applyProtection="1">
      <alignment horizontal="center" vertical="center"/>
    </xf>
    <xf numFmtId="44" fontId="0" fillId="4" borderId="1" xfId="0" applyNumberFormat="1" applyFill="1" applyBorder="1" applyAlignment="1" applyProtection="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Fill="1" applyBorder="1" applyAlignment="1" applyProtection="1">
      <alignment horizontal="center" vertical="center"/>
      <protection locked="0"/>
    </xf>
    <xf numFmtId="166" fontId="4" fillId="0" borderId="4" xfId="0" applyNumberFormat="1" applyFont="1" applyFill="1" applyBorder="1" applyAlignment="1" applyProtection="1">
      <alignment horizontal="center" vertical="center"/>
      <protection locked="0"/>
    </xf>
    <xf numFmtId="2" fontId="4" fillId="0" borderId="2" xfId="0" applyNumberFormat="1" applyFont="1" applyFill="1" applyBorder="1" applyAlignment="1" applyProtection="1">
      <alignment horizontal="center" vertical="center"/>
      <protection locked="0"/>
    </xf>
    <xf numFmtId="2" fontId="4" fillId="0" borderId="4"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left" vertical="center" wrapText="1"/>
    </xf>
    <xf numFmtId="0" fontId="2" fillId="3" borderId="1" xfId="0" applyFont="1" applyFill="1" applyBorder="1" applyAlignment="1" applyProtection="1">
      <alignment horizontal="left" vertical="center" wrapText="1"/>
    </xf>
    <xf numFmtId="0" fontId="14" fillId="0" borderId="2" xfId="0" applyFont="1" applyBorder="1" applyAlignment="1" applyProtection="1">
      <alignment horizontal="left"/>
    </xf>
    <xf numFmtId="0" fontId="14" fillId="0" borderId="3" xfId="0" applyFont="1" applyBorder="1" applyAlignment="1" applyProtection="1">
      <alignment horizontal="left"/>
    </xf>
    <xf numFmtId="0" fontId="14" fillId="0" borderId="4" xfId="0" applyFont="1" applyBorder="1" applyAlignment="1" applyProtection="1">
      <alignment horizontal="left"/>
    </xf>
    <xf numFmtId="0" fontId="13" fillId="3" borderId="1" xfId="0" applyFont="1" applyFill="1" applyBorder="1" applyAlignment="1" applyProtection="1">
      <alignment horizontal="center" vertical="center" wrapText="1"/>
    </xf>
    <xf numFmtId="0" fontId="4" fillId="0" borderId="1" xfId="0" applyFont="1" applyBorder="1" applyAlignment="1" applyProtection="1">
      <alignment horizontal="left"/>
      <protection locked="0"/>
    </xf>
    <xf numFmtId="0" fontId="4" fillId="0" borderId="1" xfId="0" applyFont="1" applyBorder="1" applyAlignment="1" applyProtection="1">
      <alignment horizontal="left" wrapText="1"/>
    </xf>
    <xf numFmtId="2" fontId="13"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0" fontId="12" fillId="3" borderId="0" xfId="0" applyFont="1" applyFill="1" applyAlignment="1" applyProtection="1">
      <alignment horizontal="center" vertical="center"/>
    </xf>
    <xf numFmtId="0" fontId="17" fillId="0" borderId="2" xfId="3" applyFont="1"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15" fillId="0" borderId="1" xfId="0" applyFont="1" applyBorder="1" applyAlignment="1" applyProtection="1">
      <alignment horizontal="center"/>
      <protection locked="0"/>
    </xf>
    <xf numFmtId="165" fontId="13" fillId="3" borderId="1" xfId="0" applyNumberFormat="1" applyFont="1" applyFill="1" applyBorder="1" applyAlignment="1" applyProtection="1">
      <alignment horizontal="center" vertical="center"/>
    </xf>
    <xf numFmtId="165" fontId="4"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left"/>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2" xfId="0" applyFont="1" applyBorder="1" applyAlignment="1" applyProtection="1">
      <alignment horizontal="left"/>
    </xf>
    <xf numFmtId="0" fontId="4" fillId="0" borderId="4" xfId="0" applyFont="1" applyBorder="1" applyAlignment="1" applyProtection="1">
      <alignment horizontal="left"/>
    </xf>
    <xf numFmtId="0" fontId="0" fillId="0" borderId="1" xfId="0" applyFill="1" applyBorder="1" applyAlignment="1" applyProtection="1">
      <alignment horizontal="left" vertical="center" wrapText="1"/>
    </xf>
    <xf numFmtId="166" fontId="4" fillId="0" borderId="5" xfId="0" applyNumberFormat="1" applyFont="1" applyFill="1" applyBorder="1" applyAlignment="1" applyProtection="1">
      <alignment horizontal="center" vertical="center"/>
      <protection locked="0"/>
    </xf>
    <xf numFmtId="166" fontId="4" fillId="0" borderId="7" xfId="0" applyNumberFormat="1" applyFont="1" applyFill="1" applyBorder="1" applyAlignment="1" applyProtection="1">
      <alignment horizontal="center" vertical="center"/>
      <protection locked="0"/>
    </xf>
    <xf numFmtId="2" fontId="4" fillId="0" borderId="5" xfId="0" applyNumberFormat="1" applyFont="1" applyFill="1" applyBorder="1" applyAlignment="1" applyProtection="1">
      <alignment horizontal="center" vertical="center"/>
      <protection locked="0"/>
    </xf>
    <xf numFmtId="2" fontId="4" fillId="0" borderId="7" xfId="0" applyNumberFormat="1" applyFont="1" applyFill="1" applyBorder="1" applyAlignment="1" applyProtection="1">
      <alignment horizontal="center" vertical="center"/>
      <protection locked="0"/>
    </xf>
    <xf numFmtId="0" fontId="4" fillId="0" borderId="1" xfId="0" applyFont="1" applyBorder="1" applyAlignment="1" applyProtection="1">
      <alignment horizontal="left" vertical="center"/>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2"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hn-tr.gptrainee@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zoomScaleNormal="110" zoomScaleSheetLayoutView="100" workbookViewId="0">
      <selection activeCell="J8" sqref="J8:L8"/>
    </sheetView>
  </sheetViews>
  <sheetFormatPr defaultColWidth="8.88671875" defaultRowHeight="14.4" x14ac:dyDescent="0.3"/>
  <cols>
    <col min="1" max="1" width="8.33203125" style="1" customWidth="1"/>
    <col min="2" max="2" width="5.77734375" style="1" customWidth="1"/>
    <col min="3" max="3" width="8.33203125" style="1" customWidth="1"/>
    <col min="4" max="4" width="6" style="1" customWidth="1"/>
    <col min="5" max="6" width="7.6640625" style="1" customWidth="1"/>
    <col min="7" max="7" width="8.33203125" style="1" customWidth="1"/>
    <col min="8" max="8" width="8.6640625" style="1" customWidth="1"/>
    <col min="9" max="9" width="8.5546875" style="1" customWidth="1"/>
    <col min="10" max="10" width="15.109375" style="1" customWidth="1"/>
    <col min="11" max="11" width="6.21875" style="1" customWidth="1"/>
    <col min="12" max="12" width="7.5546875" style="1" customWidth="1"/>
    <col min="13" max="16384" width="8.88671875" style="1"/>
  </cols>
  <sheetData>
    <row r="1" spans="1:14" ht="17.399999999999999" customHeight="1" x14ac:dyDescent="0.3">
      <c r="A1" s="72" t="s">
        <v>111</v>
      </c>
      <c r="B1" s="72"/>
      <c r="C1" s="72"/>
      <c r="D1" s="72"/>
      <c r="E1" s="72"/>
      <c r="F1" s="72"/>
      <c r="G1" s="72"/>
      <c r="H1" s="72"/>
      <c r="I1" s="72"/>
      <c r="J1" s="72"/>
      <c r="K1" s="72"/>
      <c r="L1" s="72"/>
    </row>
    <row r="2" spans="1:14" ht="14.4" customHeight="1" x14ac:dyDescent="0.3">
      <c r="A2" s="72"/>
      <c r="B2" s="72"/>
      <c r="C2" s="72"/>
      <c r="D2" s="72"/>
      <c r="E2" s="72"/>
      <c r="F2" s="72"/>
      <c r="G2" s="72"/>
      <c r="H2" s="72"/>
      <c r="I2" s="72"/>
      <c r="J2" s="72"/>
      <c r="K2" s="72"/>
      <c r="L2" s="72"/>
    </row>
    <row r="3" spans="1:14" ht="102" customHeight="1" x14ac:dyDescent="0.3">
      <c r="A3" s="73" t="s">
        <v>131</v>
      </c>
      <c r="B3" s="74"/>
      <c r="C3" s="74"/>
      <c r="D3" s="74"/>
      <c r="E3" s="74"/>
      <c r="F3" s="74"/>
      <c r="G3" s="74"/>
      <c r="H3" s="74"/>
      <c r="I3" s="74"/>
      <c r="J3" s="74"/>
      <c r="K3" s="74"/>
      <c r="L3" s="75"/>
    </row>
    <row r="4" spans="1:14" ht="13.95" customHeight="1" x14ac:dyDescent="0.3">
      <c r="A4" s="63" t="s">
        <v>0</v>
      </c>
      <c r="B4" s="63"/>
      <c r="C4" s="63"/>
      <c r="D4" s="63"/>
      <c r="E4" s="63"/>
      <c r="F4" s="63"/>
      <c r="G4" s="63"/>
      <c r="H4" s="63"/>
      <c r="I4" s="63"/>
      <c r="J4" s="63"/>
      <c r="K4" s="63"/>
      <c r="L4" s="63"/>
    </row>
    <row r="5" spans="1:14" x14ac:dyDescent="0.3">
      <c r="A5" s="79" t="s">
        <v>1</v>
      </c>
      <c r="B5" s="79"/>
      <c r="C5" s="68"/>
      <c r="D5" s="68"/>
      <c r="E5" s="68"/>
      <c r="F5" s="68"/>
      <c r="G5" s="68"/>
      <c r="H5" s="69" t="s">
        <v>2</v>
      </c>
      <c r="I5" s="69"/>
      <c r="J5" s="68"/>
      <c r="K5" s="68"/>
      <c r="L5" s="68"/>
    </row>
    <row r="6" spans="1:14" x14ac:dyDescent="0.3">
      <c r="A6" s="79" t="s">
        <v>3</v>
      </c>
      <c r="B6" s="79"/>
      <c r="C6" s="68"/>
      <c r="D6" s="68"/>
      <c r="E6" s="68"/>
      <c r="F6" s="68"/>
      <c r="G6" s="68"/>
      <c r="H6" s="79" t="s">
        <v>7</v>
      </c>
      <c r="I6" s="79"/>
      <c r="J6" s="68"/>
      <c r="K6" s="68"/>
      <c r="L6" s="68"/>
      <c r="N6" s="15"/>
    </row>
    <row r="7" spans="1:14" x14ac:dyDescent="0.3">
      <c r="A7" s="79" t="s">
        <v>5</v>
      </c>
      <c r="B7" s="79"/>
      <c r="C7" s="68"/>
      <c r="D7" s="68"/>
      <c r="E7" s="68"/>
      <c r="F7" s="68"/>
      <c r="G7" s="68"/>
      <c r="H7" s="79" t="s">
        <v>4</v>
      </c>
      <c r="I7" s="79"/>
      <c r="J7" s="68"/>
      <c r="K7" s="68"/>
      <c r="L7" s="68"/>
    </row>
    <row r="8" spans="1:14" ht="28.2" customHeight="1" x14ac:dyDescent="0.3">
      <c r="A8" s="90" t="s">
        <v>110</v>
      </c>
      <c r="B8" s="90"/>
      <c r="C8" s="94"/>
      <c r="D8" s="96"/>
      <c r="E8" s="96"/>
      <c r="F8" s="96"/>
      <c r="G8" s="95"/>
      <c r="H8" s="94" t="s">
        <v>132</v>
      </c>
      <c r="I8" s="95"/>
      <c r="J8" s="91"/>
      <c r="K8" s="92"/>
      <c r="L8" s="93"/>
    </row>
    <row r="9" spans="1:14" x14ac:dyDescent="0.3">
      <c r="A9" s="38" t="s">
        <v>6</v>
      </c>
      <c r="B9" s="38"/>
      <c r="C9" s="68"/>
      <c r="D9" s="68"/>
      <c r="E9" s="68"/>
      <c r="F9" s="68"/>
      <c r="G9" s="68"/>
      <c r="H9" s="83" t="s">
        <v>107</v>
      </c>
      <c r="I9" s="84"/>
      <c r="J9" s="68"/>
      <c r="K9" s="68"/>
      <c r="L9" s="68"/>
    </row>
    <row r="10" spans="1:14" x14ac:dyDescent="0.3">
      <c r="A10" s="79" t="s">
        <v>108</v>
      </c>
      <c r="B10" s="79"/>
      <c r="C10" s="68"/>
      <c r="D10" s="68"/>
      <c r="E10" s="68"/>
      <c r="F10" s="68"/>
      <c r="G10" s="68"/>
      <c r="H10" s="64" t="s">
        <v>106</v>
      </c>
      <c r="I10" s="65"/>
      <c r="J10" s="66"/>
      <c r="K10" s="76"/>
      <c r="L10" s="76"/>
    </row>
    <row r="11" spans="1:14" ht="27" customHeight="1" x14ac:dyDescent="0.3">
      <c r="A11" s="80" t="s">
        <v>133</v>
      </c>
      <c r="B11" s="81"/>
      <c r="C11" s="81"/>
      <c r="D11" s="81"/>
      <c r="E11" s="81"/>
      <c r="F11" s="81"/>
      <c r="G11" s="81"/>
      <c r="H11" s="81"/>
      <c r="I11" s="82"/>
      <c r="J11" s="71"/>
      <c r="K11" s="71"/>
      <c r="L11" s="71"/>
    </row>
    <row r="12" spans="1:14" x14ac:dyDescent="0.3">
      <c r="A12" s="28"/>
      <c r="B12" s="28"/>
      <c r="C12" s="28"/>
      <c r="D12" s="28"/>
      <c r="E12" s="28"/>
      <c r="F12" s="28"/>
      <c r="G12" s="28"/>
      <c r="H12" s="28"/>
      <c r="I12" s="28"/>
      <c r="J12" s="28"/>
      <c r="K12" s="28"/>
      <c r="L12" s="28"/>
    </row>
    <row r="13" spans="1:14" ht="15.6" customHeight="1" x14ac:dyDescent="0.3">
      <c r="A13" s="63" t="s">
        <v>104</v>
      </c>
      <c r="B13" s="63"/>
      <c r="C13" s="63"/>
      <c r="D13" s="63"/>
      <c r="E13" s="63"/>
      <c r="F13" s="63"/>
      <c r="G13" s="63"/>
      <c r="H13" s="63"/>
      <c r="I13" s="63"/>
      <c r="J13" s="63"/>
      <c r="K13" s="63"/>
      <c r="L13" s="63"/>
    </row>
    <row r="14" spans="1:14" ht="48" customHeight="1" x14ac:dyDescent="0.3">
      <c r="A14" s="62" t="s">
        <v>105</v>
      </c>
      <c r="B14" s="62"/>
      <c r="C14" s="62"/>
      <c r="D14" s="62"/>
      <c r="E14" s="62"/>
      <c r="F14" s="62"/>
      <c r="G14" s="62"/>
      <c r="H14" s="62"/>
      <c r="I14" s="62"/>
      <c r="J14" s="62"/>
      <c r="K14" s="62"/>
      <c r="L14" s="62"/>
    </row>
    <row r="15" spans="1:14" ht="33.6" customHeight="1" x14ac:dyDescent="0.3">
      <c r="A15" s="77" t="s">
        <v>109</v>
      </c>
      <c r="B15" s="77"/>
      <c r="C15" s="78" t="s">
        <v>113</v>
      </c>
      <c r="D15" s="78"/>
      <c r="E15" s="70" t="s">
        <v>116</v>
      </c>
      <c r="F15" s="70" t="s">
        <v>114</v>
      </c>
      <c r="G15" s="70" t="s">
        <v>117</v>
      </c>
      <c r="H15" s="70" t="s">
        <v>115</v>
      </c>
      <c r="I15" s="70" t="s">
        <v>118</v>
      </c>
      <c r="J15" s="70" t="s">
        <v>120</v>
      </c>
      <c r="K15" s="70"/>
      <c r="L15" s="67" t="s">
        <v>121</v>
      </c>
    </row>
    <row r="16" spans="1:14" ht="35.4" customHeight="1" x14ac:dyDescent="0.3">
      <c r="A16" s="77"/>
      <c r="B16" s="77"/>
      <c r="C16" s="78"/>
      <c r="D16" s="78"/>
      <c r="E16" s="70"/>
      <c r="F16" s="70"/>
      <c r="G16" s="70"/>
      <c r="H16" s="70"/>
      <c r="I16" s="70"/>
      <c r="J16" s="42" t="s">
        <v>126</v>
      </c>
      <c r="K16" s="42" t="s">
        <v>119</v>
      </c>
      <c r="L16" s="67"/>
    </row>
    <row r="17" spans="1:12" x14ac:dyDescent="0.3">
      <c r="A17" s="58"/>
      <c r="B17" s="59"/>
      <c r="C17" s="60"/>
      <c r="D17" s="61"/>
      <c r="E17" s="39">
        <f>IF(C17&gt;=(2*K10),(C17-(2*K10)),0)</f>
        <v>0</v>
      </c>
      <c r="F17" s="39">
        <f>IF(C17&lt;=(2*K10),C17,(2*K10))</f>
        <v>0</v>
      </c>
      <c r="G17" s="40">
        <f>E17*0.56</f>
        <v>0</v>
      </c>
      <c r="H17" s="40">
        <f>F17*0.28</f>
        <v>0</v>
      </c>
      <c r="I17" s="40">
        <f>SUM(G17:H17)</f>
        <v>0</v>
      </c>
      <c r="J17" s="19"/>
      <c r="K17" s="20"/>
      <c r="L17" s="41">
        <f>SUM(I17+K17)</f>
        <v>0</v>
      </c>
    </row>
    <row r="18" spans="1:12" x14ac:dyDescent="0.3">
      <c r="A18" s="58"/>
      <c r="B18" s="59"/>
      <c r="C18" s="60"/>
      <c r="D18" s="61"/>
      <c r="E18" s="39">
        <f>IF(C18&gt;=(2*K10),(C18-(2*K10)),0)</f>
        <v>0</v>
      </c>
      <c r="F18" s="39">
        <f>IF(C18&lt;=(2*K10),C18,(2*K10))</f>
        <v>0</v>
      </c>
      <c r="G18" s="40">
        <f t="shared" ref="G18:G43" si="0">E18*0.56</f>
        <v>0</v>
      </c>
      <c r="H18" s="40">
        <f t="shared" ref="H18:H43" si="1">F18*0.28</f>
        <v>0</v>
      </c>
      <c r="I18" s="40">
        <f t="shared" ref="I18:I43" si="2">SUM(G18:H18)</f>
        <v>0</v>
      </c>
      <c r="J18" s="19"/>
      <c r="K18" s="20"/>
      <c r="L18" s="41">
        <f t="shared" ref="L18:L43" si="3">SUM(I18+K18)</f>
        <v>0</v>
      </c>
    </row>
    <row r="19" spans="1:12" x14ac:dyDescent="0.3">
      <c r="A19" s="58"/>
      <c r="B19" s="59"/>
      <c r="C19" s="60"/>
      <c r="D19" s="61"/>
      <c r="E19" s="39">
        <f>IF(C19&gt;=(2*K10),(C19-(2*K10)),0)</f>
        <v>0</v>
      </c>
      <c r="F19" s="39">
        <f>IF(C19&lt;=(2*K10),C19,(2*K10))</f>
        <v>0</v>
      </c>
      <c r="G19" s="40">
        <f t="shared" si="0"/>
        <v>0</v>
      </c>
      <c r="H19" s="40">
        <f t="shared" si="1"/>
        <v>0</v>
      </c>
      <c r="I19" s="40">
        <f t="shared" si="2"/>
        <v>0</v>
      </c>
      <c r="J19" s="19"/>
      <c r="K19" s="20"/>
      <c r="L19" s="41">
        <f t="shared" si="3"/>
        <v>0</v>
      </c>
    </row>
    <row r="20" spans="1:12" x14ac:dyDescent="0.3">
      <c r="A20" s="58"/>
      <c r="B20" s="59"/>
      <c r="C20" s="60"/>
      <c r="D20" s="61"/>
      <c r="E20" s="39">
        <f>IF(C20&gt;=(2*K10),(C20-(2*K10)),0)</f>
        <v>0</v>
      </c>
      <c r="F20" s="39">
        <f>IF(C20&lt;=(2*K10),C20,(2*K10))</f>
        <v>0</v>
      </c>
      <c r="G20" s="40">
        <f t="shared" si="0"/>
        <v>0</v>
      </c>
      <c r="H20" s="40">
        <f t="shared" si="1"/>
        <v>0</v>
      </c>
      <c r="I20" s="40">
        <f t="shared" si="2"/>
        <v>0</v>
      </c>
      <c r="J20" s="19"/>
      <c r="K20" s="20"/>
      <c r="L20" s="41">
        <f t="shared" si="3"/>
        <v>0</v>
      </c>
    </row>
    <row r="21" spans="1:12" x14ac:dyDescent="0.3">
      <c r="A21" s="58"/>
      <c r="B21" s="59"/>
      <c r="C21" s="60"/>
      <c r="D21" s="61"/>
      <c r="E21" s="39">
        <f>IF(C21&gt;=(2*K10),(C21-(2*K10)),0)</f>
        <v>0</v>
      </c>
      <c r="F21" s="39">
        <f>IF(C21&lt;=(2*K10),C21,(2*K10))</f>
        <v>0</v>
      </c>
      <c r="G21" s="40">
        <f t="shared" si="0"/>
        <v>0</v>
      </c>
      <c r="H21" s="40">
        <f t="shared" si="1"/>
        <v>0</v>
      </c>
      <c r="I21" s="40">
        <f t="shared" si="2"/>
        <v>0</v>
      </c>
      <c r="J21" s="19"/>
      <c r="K21" s="20"/>
      <c r="L21" s="41">
        <f t="shared" si="3"/>
        <v>0</v>
      </c>
    </row>
    <row r="22" spans="1:12" x14ac:dyDescent="0.3">
      <c r="A22" s="58"/>
      <c r="B22" s="59"/>
      <c r="C22" s="60"/>
      <c r="D22" s="61"/>
      <c r="E22" s="39">
        <f>IF(C22&gt;=(2*K10),(C22-(2*K10)),0)</f>
        <v>0</v>
      </c>
      <c r="F22" s="39">
        <f>IF(C22&lt;=(2*K10),C22,(2*K10))</f>
        <v>0</v>
      </c>
      <c r="G22" s="40">
        <f t="shared" si="0"/>
        <v>0</v>
      </c>
      <c r="H22" s="40">
        <f t="shared" si="1"/>
        <v>0</v>
      </c>
      <c r="I22" s="40">
        <f t="shared" si="2"/>
        <v>0</v>
      </c>
      <c r="J22" s="19"/>
      <c r="K22" s="20"/>
      <c r="L22" s="41">
        <f t="shared" si="3"/>
        <v>0</v>
      </c>
    </row>
    <row r="23" spans="1:12" x14ac:dyDescent="0.3">
      <c r="A23" s="58"/>
      <c r="B23" s="59"/>
      <c r="C23" s="60"/>
      <c r="D23" s="61"/>
      <c r="E23" s="39">
        <f>IF(C23&gt;=(2*K10),(C23-(2*K10)),0)</f>
        <v>0</v>
      </c>
      <c r="F23" s="39">
        <f>IF(C23&lt;=(2*K10),C23,(2*K10))</f>
        <v>0</v>
      </c>
      <c r="G23" s="40">
        <f t="shared" si="0"/>
        <v>0</v>
      </c>
      <c r="H23" s="40">
        <f t="shared" si="1"/>
        <v>0</v>
      </c>
      <c r="I23" s="40">
        <f t="shared" si="2"/>
        <v>0</v>
      </c>
      <c r="J23" s="19"/>
      <c r="K23" s="20"/>
      <c r="L23" s="41">
        <f t="shared" si="3"/>
        <v>0</v>
      </c>
    </row>
    <row r="24" spans="1:12" x14ac:dyDescent="0.3">
      <c r="A24" s="58"/>
      <c r="B24" s="59"/>
      <c r="C24" s="60"/>
      <c r="D24" s="61"/>
      <c r="E24" s="39">
        <f>IF(C24&gt;=(2*K10),(C24-(2*K10)),0)</f>
        <v>0</v>
      </c>
      <c r="F24" s="39">
        <f>IF(C24&lt;=(2*K10),C24,(2*K10))</f>
        <v>0</v>
      </c>
      <c r="G24" s="40">
        <f t="shared" si="0"/>
        <v>0</v>
      </c>
      <c r="H24" s="40">
        <f t="shared" si="1"/>
        <v>0</v>
      </c>
      <c r="I24" s="40">
        <f t="shared" si="2"/>
        <v>0</v>
      </c>
      <c r="J24" s="19"/>
      <c r="K24" s="20"/>
      <c r="L24" s="41">
        <f t="shared" si="3"/>
        <v>0</v>
      </c>
    </row>
    <row r="25" spans="1:12" x14ac:dyDescent="0.3">
      <c r="A25" s="58"/>
      <c r="B25" s="59"/>
      <c r="C25" s="60"/>
      <c r="D25" s="61"/>
      <c r="E25" s="39">
        <f>IF(C25&gt;=(2*K10),(C25-(2*K10)),0)</f>
        <v>0</v>
      </c>
      <c r="F25" s="39">
        <f>IF(C25&lt;=(2*K10),C25,(2*K10))</f>
        <v>0</v>
      </c>
      <c r="G25" s="40">
        <f t="shared" si="0"/>
        <v>0</v>
      </c>
      <c r="H25" s="40">
        <f t="shared" si="1"/>
        <v>0</v>
      </c>
      <c r="I25" s="40">
        <f t="shared" si="2"/>
        <v>0</v>
      </c>
      <c r="J25" s="19"/>
      <c r="K25" s="20"/>
      <c r="L25" s="41">
        <f t="shared" si="3"/>
        <v>0</v>
      </c>
    </row>
    <row r="26" spans="1:12" x14ac:dyDescent="0.3">
      <c r="A26" s="58"/>
      <c r="B26" s="59"/>
      <c r="C26" s="60"/>
      <c r="D26" s="61"/>
      <c r="E26" s="39">
        <f>IF(C26&gt;=(2*K10),(C26-(2*K10)),0)</f>
        <v>0</v>
      </c>
      <c r="F26" s="39">
        <f>IF(C26&lt;=(2*K10),C26,(2*K10))</f>
        <v>0</v>
      </c>
      <c r="G26" s="40">
        <f t="shared" si="0"/>
        <v>0</v>
      </c>
      <c r="H26" s="40">
        <f t="shared" si="1"/>
        <v>0</v>
      </c>
      <c r="I26" s="40">
        <f t="shared" si="2"/>
        <v>0</v>
      </c>
      <c r="J26" s="19"/>
      <c r="K26" s="20"/>
      <c r="L26" s="41">
        <f t="shared" si="3"/>
        <v>0</v>
      </c>
    </row>
    <row r="27" spans="1:12" x14ac:dyDescent="0.3">
      <c r="A27" s="58"/>
      <c r="B27" s="59"/>
      <c r="C27" s="60"/>
      <c r="D27" s="61"/>
      <c r="E27" s="39">
        <f>IF(C27&gt;=(2*K10),(C27-(2*K10)),0)</f>
        <v>0</v>
      </c>
      <c r="F27" s="39">
        <f>IF(C27&lt;=(2*K10),C27,(2*K10))</f>
        <v>0</v>
      </c>
      <c r="G27" s="40">
        <f t="shared" si="0"/>
        <v>0</v>
      </c>
      <c r="H27" s="40">
        <f t="shared" si="1"/>
        <v>0</v>
      </c>
      <c r="I27" s="40">
        <f t="shared" si="2"/>
        <v>0</v>
      </c>
      <c r="J27" s="19"/>
      <c r="K27" s="20"/>
      <c r="L27" s="41">
        <f t="shared" si="3"/>
        <v>0</v>
      </c>
    </row>
    <row r="28" spans="1:12" x14ac:dyDescent="0.3">
      <c r="A28" s="58"/>
      <c r="B28" s="59"/>
      <c r="C28" s="60"/>
      <c r="D28" s="61"/>
      <c r="E28" s="39">
        <f>IF(C28&gt;=(2*K10),(C28-(2*K10)),0)</f>
        <v>0</v>
      </c>
      <c r="F28" s="39">
        <f>IF(C28&lt;=(2*K10),C28,(2*K10))</f>
        <v>0</v>
      </c>
      <c r="G28" s="40">
        <f t="shared" si="0"/>
        <v>0</v>
      </c>
      <c r="H28" s="40">
        <f t="shared" si="1"/>
        <v>0</v>
      </c>
      <c r="I28" s="40">
        <f t="shared" si="2"/>
        <v>0</v>
      </c>
      <c r="J28" s="19"/>
      <c r="K28" s="20"/>
      <c r="L28" s="41">
        <f t="shared" si="3"/>
        <v>0</v>
      </c>
    </row>
    <row r="29" spans="1:12" x14ac:dyDescent="0.3">
      <c r="A29" s="58"/>
      <c r="B29" s="59"/>
      <c r="C29" s="60"/>
      <c r="D29" s="61"/>
      <c r="E29" s="39">
        <f>IF(C29&gt;=(2*K10),(C29-(2*K10)),0)</f>
        <v>0</v>
      </c>
      <c r="F29" s="39">
        <f>IF(C29&lt;=(2*K10),C29,(2*K10))</f>
        <v>0</v>
      </c>
      <c r="G29" s="40">
        <f t="shared" si="0"/>
        <v>0</v>
      </c>
      <c r="H29" s="40">
        <f t="shared" si="1"/>
        <v>0</v>
      </c>
      <c r="I29" s="40">
        <f t="shared" si="2"/>
        <v>0</v>
      </c>
      <c r="J29" s="19"/>
      <c r="K29" s="20"/>
      <c r="L29" s="41">
        <f t="shared" si="3"/>
        <v>0</v>
      </c>
    </row>
    <row r="30" spans="1:12" x14ac:dyDescent="0.3">
      <c r="A30" s="58"/>
      <c r="B30" s="59"/>
      <c r="C30" s="60"/>
      <c r="D30" s="61"/>
      <c r="E30" s="39">
        <f>IF(C30&gt;=(2*K10),(C30-(2*K10)),0)</f>
        <v>0</v>
      </c>
      <c r="F30" s="39">
        <f>IF(C30&lt;=(2*K10),C30,(2*K10))</f>
        <v>0</v>
      </c>
      <c r="G30" s="40">
        <f t="shared" si="0"/>
        <v>0</v>
      </c>
      <c r="H30" s="40">
        <f t="shared" si="1"/>
        <v>0</v>
      </c>
      <c r="I30" s="40">
        <f t="shared" si="2"/>
        <v>0</v>
      </c>
      <c r="J30" s="19"/>
      <c r="K30" s="20"/>
      <c r="L30" s="41">
        <f t="shared" si="3"/>
        <v>0</v>
      </c>
    </row>
    <row r="31" spans="1:12" x14ac:dyDescent="0.3">
      <c r="A31" s="58"/>
      <c r="B31" s="59"/>
      <c r="C31" s="60"/>
      <c r="D31" s="61"/>
      <c r="E31" s="39">
        <f>IF(C31&gt;=(2*K10),(C31-(2*K10)),0)</f>
        <v>0</v>
      </c>
      <c r="F31" s="39">
        <f>IF(C31&lt;=(2*K10),C31,(2*K10))</f>
        <v>0</v>
      </c>
      <c r="G31" s="40">
        <f t="shared" si="0"/>
        <v>0</v>
      </c>
      <c r="H31" s="40">
        <f t="shared" si="1"/>
        <v>0</v>
      </c>
      <c r="I31" s="40">
        <f t="shared" si="2"/>
        <v>0</v>
      </c>
      <c r="J31" s="19"/>
      <c r="K31" s="20"/>
      <c r="L31" s="41">
        <f t="shared" si="3"/>
        <v>0</v>
      </c>
    </row>
    <row r="32" spans="1:12" x14ac:dyDescent="0.3">
      <c r="A32" s="58"/>
      <c r="B32" s="59"/>
      <c r="C32" s="60"/>
      <c r="D32" s="61"/>
      <c r="E32" s="39">
        <f>IF(C32&gt;=(2*K10),(C32-(2*K10)),0)</f>
        <v>0</v>
      </c>
      <c r="F32" s="39">
        <f>IF(C32&lt;=(2*K10),C32,(2*K10))</f>
        <v>0</v>
      </c>
      <c r="G32" s="40">
        <f t="shared" si="0"/>
        <v>0</v>
      </c>
      <c r="H32" s="40">
        <f t="shared" si="1"/>
        <v>0</v>
      </c>
      <c r="I32" s="40">
        <f t="shared" si="2"/>
        <v>0</v>
      </c>
      <c r="J32" s="19"/>
      <c r="K32" s="20"/>
      <c r="L32" s="41">
        <f t="shared" si="3"/>
        <v>0</v>
      </c>
    </row>
    <row r="33" spans="1:12" x14ac:dyDescent="0.3">
      <c r="A33" s="58"/>
      <c r="B33" s="59"/>
      <c r="C33" s="60"/>
      <c r="D33" s="61"/>
      <c r="E33" s="39">
        <f>IF(C33&gt;=(2*K10),(C33-(2*K10)),0)</f>
        <v>0</v>
      </c>
      <c r="F33" s="39">
        <f>IF(C33&lt;=(2*K10),C33,(2*K10))</f>
        <v>0</v>
      </c>
      <c r="G33" s="40">
        <f t="shared" si="0"/>
        <v>0</v>
      </c>
      <c r="H33" s="40">
        <f t="shared" si="1"/>
        <v>0</v>
      </c>
      <c r="I33" s="40">
        <f t="shared" si="2"/>
        <v>0</v>
      </c>
      <c r="J33" s="19"/>
      <c r="K33" s="20"/>
      <c r="L33" s="41">
        <f t="shared" si="3"/>
        <v>0</v>
      </c>
    </row>
    <row r="34" spans="1:12" x14ac:dyDescent="0.3">
      <c r="A34" s="58"/>
      <c r="B34" s="59"/>
      <c r="C34" s="60"/>
      <c r="D34" s="61"/>
      <c r="E34" s="39">
        <f>IF(C34&gt;=(2*K10),(C34-(2*K10)),0)</f>
        <v>0</v>
      </c>
      <c r="F34" s="39">
        <f>IF(C34&lt;=(2*K10),C34,(2*K10))</f>
        <v>0</v>
      </c>
      <c r="G34" s="40">
        <f t="shared" si="0"/>
        <v>0</v>
      </c>
      <c r="H34" s="40">
        <f t="shared" si="1"/>
        <v>0</v>
      </c>
      <c r="I34" s="40">
        <f t="shared" si="2"/>
        <v>0</v>
      </c>
      <c r="J34" s="19"/>
      <c r="K34" s="20"/>
      <c r="L34" s="41">
        <f t="shared" si="3"/>
        <v>0</v>
      </c>
    </row>
    <row r="35" spans="1:12" x14ac:dyDescent="0.3">
      <c r="A35" s="58"/>
      <c r="B35" s="59"/>
      <c r="C35" s="60"/>
      <c r="D35" s="61"/>
      <c r="E35" s="39">
        <f>IF(C35&gt;=(2*K10),(C35-(2*K10)),0)</f>
        <v>0</v>
      </c>
      <c r="F35" s="39">
        <f>IF(C35&lt;=(2*K10),C35,(2*K10))</f>
        <v>0</v>
      </c>
      <c r="G35" s="40">
        <f t="shared" si="0"/>
        <v>0</v>
      </c>
      <c r="H35" s="40">
        <f t="shared" si="1"/>
        <v>0</v>
      </c>
      <c r="I35" s="40">
        <f t="shared" si="2"/>
        <v>0</v>
      </c>
      <c r="J35" s="19"/>
      <c r="K35" s="20"/>
      <c r="L35" s="41">
        <f t="shared" si="3"/>
        <v>0</v>
      </c>
    </row>
    <row r="36" spans="1:12" x14ac:dyDescent="0.3">
      <c r="A36" s="58"/>
      <c r="B36" s="59"/>
      <c r="C36" s="60"/>
      <c r="D36" s="61"/>
      <c r="E36" s="39">
        <f>IF(C36&gt;=(2*K10),(C36-(2*K10)),0)</f>
        <v>0</v>
      </c>
      <c r="F36" s="39">
        <f>IF(C36&lt;=(2*K10),C36,(2*K10))</f>
        <v>0</v>
      </c>
      <c r="G36" s="40">
        <f t="shared" si="0"/>
        <v>0</v>
      </c>
      <c r="H36" s="40">
        <f t="shared" si="1"/>
        <v>0</v>
      </c>
      <c r="I36" s="40">
        <f t="shared" si="2"/>
        <v>0</v>
      </c>
      <c r="J36" s="19"/>
      <c r="K36" s="20"/>
      <c r="L36" s="41">
        <f t="shared" si="3"/>
        <v>0</v>
      </c>
    </row>
    <row r="37" spans="1:12" x14ac:dyDescent="0.3">
      <c r="A37" s="58"/>
      <c r="B37" s="59"/>
      <c r="C37" s="60"/>
      <c r="D37" s="61"/>
      <c r="E37" s="39">
        <f>IF(C37&gt;=(2*K10),(C37-(2*K10)),0)</f>
        <v>0</v>
      </c>
      <c r="F37" s="39">
        <f>IF(C37&lt;=(2*K10),C37,(2*K10))</f>
        <v>0</v>
      </c>
      <c r="G37" s="40">
        <f t="shared" si="0"/>
        <v>0</v>
      </c>
      <c r="H37" s="40">
        <f t="shared" si="1"/>
        <v>0</v>
      </c>
      <c r="I37" s="40">
        <f t="shared" si="2"/>
        <v>0</v>
      </c>
      <c r="J37" s="19"/>
      <c r="K37" s="20"/>
      <c r="L37" s="41">
        <f t="shared" si="3"/>
        <v>0</v>
      </c>
    </row>
    <row r="38" spans="1:12" x14ac:dyDescent="0.3">
      <c r="A38" s="58"/>
      <c r="B38" s="59"/>
      <c r="C38" s="60"/>
      <c r="D38" s="61"/>
      <c r="E38" s="39">
        <f>IF(C38&gt;=(2*K10),(C38-(2*K10)),0)</f>
        <v>0</v>
      </c>
      <c r="F38" s="39">
        <f>IF(C38&lt;=(2*K10),C38,(2*K10))</f>
        <v>0</v>
      </c>
      <c r="G38" s="40">
        <f t="shared" si="0"/>
        <v>0</v>
      </c>
      <c r="H38" s="40">
        <f t="shared" si="1"/>
        <v>0</v>
      </c>
      <c r="I38" s="40">
        <f t="shared" si="2"/>
        <v>0</v>
      </c>
      <c r="J38" s="19"/>
      <c r="K38" s="20"/>
      <c r="L38" s="41">
        <f t="shared" si="3"/>
        <v>0</v>
      </c>
    </row>
    <row r="39" spans="1:12" x14ac:dyDescent="0.3">
      <c r="A39" s="58"/>
      <c r="B39" s="59"/>
      <c r="C39" s="60"/>
      <c r="D39" s="61"/>
      <c r="E39" s="39">
        <f>IF(C39&gt;=(2*K10),(C39-(2*K10)),0)</f>
        <v>0</v>
      </c>
      <c r="F39" s="39">
        <f>IF(C39&lt;=(2*K10),C39,(2*K10))</f>
        <v>0</v>
      </c>
      <c r="G39" s="40">
        <f t="shared" si="0"/>
        <v>0</v>
      </c>
      <c r="H39" s="40">
        <f t="shared" si="1"/>
        <v>0</v>
      </c>
      <c r="I39" s="40">
        <f t="shared" si="2"/>
        <v>0</v>
      </c>
      <c r="J39" s="19"/>
      <c r="K39" s="20"/>
      <c r="L39" s="41">
        <f t="shared" si="3"/>
        <v>0</v>
      </c>
    </row>
    <row r="40" spans="1:12" x14ac:dyDescent="0.3">
      <c r="A40" s="58"/>
      <c r="B40" s="59"/>
      <c r="C40" s="60"/>
      <c r="D40" s="61"/>
      <c r="E40" s="39">
        <f>IF(C40&gt;=(2*K10),(C40-(2*K10)),0)</f>
        <v>0</v>
      </c>
      <c r="F40" s="39">
        <f>IF(C40&lt;=(2*K10),C40,(2*K10))</f>
        <v>0</v>
      </c>
      <c r="G40" s="40">
        <f t="shared" si="0"/>
        <v>0</v>
      </c>
      <c r="H40" s="40">
        <f t="shared" si="1"/>
        <v>0</v>
      </c>
      <c r="I40" s="40">
        <f t="shared" si="2"/>
        <v>0</v>
      </c>
      <c r="J40" s="19"/>
      <c r="K40" s="20"/>
      <c r="L40" s="41">
        <f t="shared" si="3"/>
        <v>0</v>
      </c>
    </row>
    <row r="41" spans="1:12" x14ac:dyDescent="0.3">
      <c r="A41" s="58"/>
      <c r="B41" s="59"/>
      <c r="C41" s="60"/>
      <c r="D41" s="61"/>
      <c r="E41" s="39">
        <f>IF(C41&gt;=(2*K10),(C41-(2*K10)),0)</f>
        <v>0</v>
      </c>
      <c r="F41" s="39">
        <f>IF(C41&lt;=(2*K10),C41,(2*K10))</f>
        <v>0</v>
      </c>
      <c r="G41" s="40">
        <f t="shared" si="0"/>
        <v>0</v>
      </c>
      <c r="H41" s="40">
        <f t="shared" si="1"/>
        <v>0</v>
      </c>
      <c r="I41" s="40">
        <f t="shared" si="2"/>
        <v>0</v>
      </c>
      <c r="J41" s="19"/>
      <c r="K41" s="20"/>
      <c r="L41" s="41">
        <f t="shared" si="3"/>
        <v>0</v>
      </c>
    </row>
    <row r="42" spans="1:12" x14ac:dyDescent="0.3">
      <c r="A42" s="58"/>
      <c r="B42" s="59"/>
      <c r="C42" s="60"/>
      <c r="D42" s="61"/>
      <c r="E42" s="39">
        <f>IF(C42&gt;=(2*K10),(C42-(2*K10)),0)</f>
        <v>0</v>
      </c>
      <c r="F42" s="39">
        <f>IF(C42&lt;=(2*K10),C42,(2*K10))</f>
        <v>0</v>
      </c>
      <c r="G42" s="40">
        <f t="shared" si="0"/>
        <v>0</v>
      </c>
      <c r="H42" s="40">
        <f t="shared" si="1"/>
        <v>0</v>
      </c>
      <c r="I42" s="40">
        <f t="shared" si="2"/>
        <v>0</v>
      </c>
      <c r="J42" s="19"/>
      <c r="K42" s="20"/>
      <c r="L42" s="41">
        <f t="shared" si="3"/>
        <v>0</v>
      </c>
    </row>
    <row r="43" spans="1:12" x14ac:dyDescent="0.3">
      <c r="A43" s="86"/>
      <c r="B43" s="87"/>
      <c r="C43" s="88"/>
      <c r="D43" s="89"/>
      <c r="E43" s="39">
        <f>IF(C43&gt;=(2*K10),(C43-(2*K10)),0)</f>
        <v>0</v>
      </c>
      <c r="F43" s="39">
        <f>IF(C43&lt;=(2*K10),C43,(2*K10))</f>
        <v>0</v>
      </c>
      <c r="G43" s="40">
        <f t="shared" si="0"/>
        <v>0</v>
      </c>
      <c r="H43" s="40">
        <f t="shared" si="1"/>
        <v>0</v>
      </c>
      <c r="I43" s="40">
        <f t="shared" si="2"/>
        <v>0</v>
      </c>
      <c r="J43" s="19"/>
      <c r="K43" s="20"/>
      <c r="L43" s="41">
        <f t="shared" si="3"/>
        <v>0</v>
      </c>
    </row>
    <row r="44" spans="1:12" x14ac:dyDescent="0.3">
      <c r="A44" s="29"/>
      <c r="B44" s="29"/>
      <c r="C44" s="30"/>
      <c r="D44" s="30"/>
      <c r="E44" s="31"/>
      <c r="F44" s="31"/>
      <c r="G44" s="32"/>
      <c r="H44" s="32"/>
      <c r="I44" s="32"/>
      <c r="J44" s="33"/>
      <c r="K44" s="32"/>
      <c r="L44" s="32"/>
    </row>
    <row r="45" spans="1:12" x14ac:dyDescent="0.3">
      <c r="A45" s="52" t="s">
        <v>8</v>
      </c>
      <c r="B45" s="52"/>
      <c r="C45" s="52"/>
      <c r="D45" s="52"/>
      <c r="E45" s="52"/>
      <c r="F45" s="52"/>
      <c r="G45" s="52"/>
      <c r="H45" s="52"/>
      <c r="I45" s="52"/>
      <c r="J45" s="52"/>
      <c r="K45" s="52"/>
      <c r="L45" s="52"/>
    </row>
    <row r="46" spans="1:12" ht="142.80000000000001" customHeight="1" x14ac:dyDescent="0.3">
      <c r="A46" s="85" t="s">
        <v>127</v>
      </c>
      <c r="B46" s="85"/>
      <c r="C46" s="85"/>
      <c r="D46" s="85"/>
      <c r="E46" s="85"/>
      <c r="F46" s="85"/>
      <c r="G46" s="85"/>
      <c r="H46" s="85"/>
      <c r="I46" s="85"/>
      <c r="J46" s="85"/>
      <c r="K46" s="85"/>
      <c r="L46" s="85"/>
    </row>
    <row r="47" spans="1:12" ht="22.95" customHeight="1" x14ac:dyDescent="0.3">
      <c r="A47" s="37" t="s">
        <v>9</v>
      </c>
      <c r="B47" s="47"/>
      <c r="C47" s="47"/>
      <c r="D47" s="47"/>
      <c r="E47" s="47"/>
      <c r="F47" s="47"/>
      <c r="G47" s="47"/>
      <c r="H47" s="47"/>
      <c r="I47" s="16" t="s">
        <v>10</v>
      </c>
      <c r="J47" s="55"/>
      <c r="K47" s="55"/>
      <c r="L47" s="55"/>
    </row>
    <row r="48" spans="1:12" ht="22.95" customHeight="1" x14ac:dyDescent="0.3">
      <c r="A48" s="21"/>
      <c r="B48" s="21"/>
      <c r="C48" s="21"/>
      <c r="D48" s="21"/>
      <c r="E48" s="21"/>
      <c r="F48" s="21"/>
      <c r="G48" s="21"/>
      <c r="H48" s="21"/>
      <c r="I48" s="22"/>
      <c r="J48" s="34"/>
      <c r="K48" s="34"/>
      <c r="L48" s="24"/>
    </row>
    <row r="49" spans="1:16" ht="14.4" customHeight="1" x14ac:dyDescent="0.3">
      <c r="A49" s="52" t="s">
        <v>123</v>
      </c>
      <c r="B49" s="52"/>
      <c r="C49" s="52"/>
      <c r="D49" s="52"/>
      <c r="E49" s="52"/>
      <c r="F49" s="52"/>
      <c r="G49" s="52"/>
      <c r="H49" s="52"/>
      <c r="I49" s="52"/>
      <c r="J49" s="52"/>
      <c r="K49" s="52"/>
      <c r="L49" s="52"/>
    </row>
    <row r="50" spans="1:16" ht="22.95" customHeight="1" x14ac:dyDescent="0.3">
      <c r="A50" s="45" t="s">
        <v>9</v>
      </c>
      <c r="B50" s="45"/>
      <c r="C50" s="55"/>
      <c r="D50" s="55"/>
      <c r="E50" s="55"/>
      <c r="F50" s="55"/>
      <c r="G50" s="55"/>
      <c r="H50" s="55"/>
      <c r="I50" s="16" t="s">
        <v>10</v>
      </c>
      <c r="J50" s="51"/>
      <c r="K50" s="51"/>
      <c r="L50" s="51"/>
    </row>
    <row r="51" spans="1:16" ht="22.95" customHeight="1" x14ac:dyDescent="0.3">
      <c r="A51" s="45" t="s">
        <v>122</v>
      </c>
      <c r="B51" s="45"/>
      <c r="C51" s="47"/>
      <c r="D51" s="47"/>
      <c r="E51" s="47"/>
      <c r="F51" s="47"/>
      <c r="G51" s="47"/>
      <c r="H51" s="46" t="s">
        <v>129</v>
      </c>
      <c r="I51" s="46"/>
      <c r="J51" s="51"/>
      <c r="K51" s="51"/>
      <c r="L51" s="51"/>
    </row>
    <row r="52" spans="1:16" ht="22.95" customHeight="1" x14ac:dyDescent="0.3">
      <c r="A52" s="21"/>
      <c r="B52" s="21"/>
      <c r="C52" s="21"/>
      <c r="D52" s="21"/>
      <c r="E52" s="21"/>
      <c r="F52" s="21"/>
      <c r="G52" s="21"/>
      <c r="H52" s="22"/>
      <c r="I52" s="22"/>
      <c r="J52" s="22"/>
      <c r="K52" s="22"/>
      <c r="L52" s="35"/>
    </row>
    <row r="53" spans="1:16" x14ac:dyDescent="0.3">
      <c r="A53" s="52" t="s">
        <v>124</v>
      </c>
      <c r="B53" s="52"/>
      <c r="C53" s="52"/>
      <c r="D53" s="52"/>
      <c r="E53" s="52"/>
      <c r="F53" s="52"/>
      <c r="G53" s="52"/>
      <c r="H53" s="52"/>
      <c r="I53" s="52"/>
      <c r="J53" s="52"/>
      <c r="K53" s="52"/>
      <c r="L53" s="52"/>
      <c r="P53" s="1" t="s">
        <v>128</v>
      </c>
    </row>
    <row r="54" spans="1:16" ht="22.65" customHeight="1" x14ac:dyDescent="0.3">
      <c r="A54" s="45" t="s">
        <v>11</v>
      </c>
      <c r="B54" s="45"/>
      <c r="C54" s="55"/>
      <c r="D54" s="55"/>
      <c r="E54" s="55"/>
      <c r="F54" s="55"/>
      <c r="G54" s="55"/>
      <c r="H54" s="55"/>
      <c r="I54" s="16" t="s">
        <v>10</v>
      </c>
      <c r="J54" s="51"/>
      <c r="K54" s="51"/>
      <c r="L54" s="51"/>
    </row>
    <row r="55" spans="1:16" ht="22.65" customHeight="1" x14ac:dyDescent="0.3">
      <c r="A55" s="45" t="s">
        <v>12</v>
      </c>
      <c r="B55" s="45"/>
      <c r="C55" s="47"/>
      <c r="D55" s="47"/>
      <c r="E55" s="47"/>
      <c r="F55" s="47"/>
      <c r="G55" s="47"/>
      <c r="H55" s="46" t="s">
        <v>13</v>
      </c>
      <c r="I55" s="46"/>
      <c r="J55" s="51"/>
      <c r="K55" s="51"/>
      <c r="L55" s="51"/>
    </row>
    <row r="56" spans="1:16" x14ac:dyDescent="0.3">
      <c r="A56" s="23"/>
      <c r="B56" s="23"/>
      <c r="C56" s="24"/>
      <c r="D56" s="24"/>
      <c r="E56" s="23"/>
      <c r="F56" s="23"/>
      <c r="G56" s="24"/>
      <c r="H56" s="24"/>
      <c r="I56" s="25"/>
      <c r="J56" s="25"/>
      <c r="K56" s="25"/>
      <c r="L56" s="24"/>
    </row>
    <row r="57" spans="1:16" x14ac:dyDescent="0.3">
      <c r="A57" s="52" t="s">
        <v>125</v>
      </c>
      <c r="B57" s="52"/>
      <c r="C57" s="52"/>
      <c r="D57" s="52"/>
      <c r="E57" s="52"/>
      <c r="F57" s="52"/>
      <c r="G57" s="52"/>
      <c r="H57" s="52"/>
      <c r="I57" s="52"/>
      <c r="J57" s="52"/>
      <c r="K57" s="52"/>
      <c r="L57" s="52"/>
    </row>
    <row r="58" spans="1:16" x14ac:dyDescent="0.3">
      <c r="A58" s="48" t="s">
        <v>117</v>
      </c>
      <c r="B58" s="49"/>
      <c r="C58" s="49"/>
      <c r="D58" s="49"/>
      <c r="E58" s="56" cm="1">
        <f t="array" ref="E58">SUM(G17:G43+K17:K43)</f>
        <v>0</v>
      </c>
      <c r="F58" s="57"/>
      <c r="G58" s="53" t="s">
        <v>112</v>
      </c>
      <c r="H58" s="53"/>
      <c r="I58" s="53"/>
      <c r="J58" s="53"/>
      <c r="K58" s="54">
        <f>SUM(L17:L43)</f>
        <v>0</v>
      </c>
      <c r="L58" s="54"/>
    </row>
    <row r="59" spans="1:16" x14ac:dyDescent="0.3">
      <c r="A59" s="48" t="s">
        <v>115</v>
      </c>
      <c r="B59" s="49"/>
      <c r="C59" s="49"/>
      <c r="D59" s="49"/>
      <c r="E59" s="56">
        <f>SUM(H17:H43)</f>
        <v>0</v>
      </c>
      <c r="F59" s="57"/>
      <c r="G59" s="53"/>
      <c r="H59" s="53"/>
      <c r="I59" s="53"/>
      <c r="J59" s="53"/>
      <c r="K59" s="54"/>
      <c r="L59" s="54"/>
    </row>
    <row r="60" spans="1:16" x14ac:dyDescent="0.3">
      <c r="A60" s="48" t="s">
        <v>130</v>
      </c>
      <c r="B60" s="49"/>
      <c r="C60" s="49"/>
      <c r="D60" s="49"/>
      <c r="E60" s="50">
        <f>COUNTA(A17:B43)</f>
        <v>0</v>
      </c>
      <c r="F60" s="50"/>
      <c r="G60" s="36"/>
      <c r="H60" s="36"/>
      <c r="I60" s="36"/>
      <c r="J60" s="36"/>
      <c r="K60" s="35"/>
      <c r="L60" s="24"/>
    </row>
    <row r="61" spans="1:16" x14ac:dyDescent="0.3">
      <c r="A61" s="23"/>
      <c r="B61" s="23"/>
      <c r="C61" s="24"/>
      <c r="D61" s="24"/>
      <c r="E61" s="25"/>
      <c r="F61" s="25"/>
      <c r="G61" s="25"/>
      <c r="H61" s="25"/>
      <c r="I61" s="25"/>
      <c r="J61" s="25"/>
      <c r="K61" s="24"/>
      <c r="L61" s="24"/>
    </row>
    <row r="62" spans="1:16" x14ac:dyDescent="0.3">
      <c r="A62" s="23"/>
      <c r="B62" s="23"/>
      <c r="C62" s="24"/>
      <c r="D62" s="24"/>
      <c r="E62" s="25"/>
      <c r="F62" s="25"/>
      <c r="G62" s="25"/>
      <c r="H62" s="25"/>
      <c r="I62" s="25"/>
      <c r="J62" s="25"/>
      <c r="K62" s="24"/>
      <c r="L62" s="24"/>
    </row>
    <row r="63" spans="1:16" x14ac:dyDescent="0.3">
      <c r="A63" s="26"/>
      <c r="B63" s="26"/>
      <c r="C63" s="17"/>
      <c r="D63" s="17"/>
      <c r="E63" s="27"/>
      <c r="F63" s="27"/>
      <c r="G63" s="27"/>
      <c r="H63" s="27"/>
      <c r="I63" s="27"/>
      <c r="J63" s="27"/>
      <c r="K63" s="17"/>
      <c r="L63" s="17"/>
    </row>
    <row r="64" spans="1:16" x14ac:dyDescent="0.3">
      <c r="A64" s="26"/>
      <c r="B64" s="26"/>
      <c r="C64" s="17"/>
      <c r="D64" s="17"/>
      <c r="E64" s="27"/>
      <c r="F64" s="27"/>
      <c r="G64" s="27"/>
      <c r="H64" s="27"/>
      <c r="I64" s="27"/>
      <c r="J64" s="27"/>
      <c r="K64" s="17"/>
      <c r="L64" s="17"/>
    </row>
    <row r="65" spans="1:11" x14ac:dyDescent="0.3">
      <c r="A65" s="2"/>
      <c r="B65" s="2"/>
      <c r="C65" s="3"/>
      <c r="D65" s="3"/>
      <c r="E65" s="4"/>
      <c r="F65" s="4"/>
      <c r="G65" s="4"/>
      <c r="H65" s="4"/>
      <c r="I65" s="4"/>
      <c r="J65" s="4"/>
      <c r="K65" s="3"/>
    </row>
    <row r="66" spans="1:11" x14ac:dyDescent="0.3">
      <c r="A66" s="2"/>
      <c r="B66" s="2"/>
      <c r="C66" s="3"/>
      <c r="D66" s="3"/>
      <c r="E66" s="4"/>
      <c r="F66" s="4"/>
      <c r="G66" s="4"/>
      <c r="H66" s="4"/>
      <c r="I66" s="4"/>
      <c r="J66" s="4"/>
      <c r="K66" s="3"/>
    </row>
    <row r="67" spans="1:11" x14ac:dyDescent="0.3">
      <c r="A67" s="2"/>
      <c r="B67" s="2"/>
      <c r="C67" s="3"/>
      <c r="D67" s="3"/>
      <c r="E67" s="4"/>
      <c r="F67" s="4"/>
      <c r="G67" s="4"/>
      <c r="H67" s="4"/>
      <c r="I67" s="4"/>
      <c r="J67" s="4"/>
      <c r="K67" s="3"/>
    </row>
    <row r="68" spans="1:11" x14ac:dyDescent="0.3">
      <c r="A68" s="2"/>
      <c r="B68" s="2"/>
      <c r="C68" s="3"/>
      <c r="D68" s="3"/>
      <c r="E68" s="4"/>
      <c r="F68" s="4"/>
      <c r="G68" s="4"/>
      <c r="H68" s="4"/>
      <c r="I68" s="4"/>
      <c r="J68" s="4"/>
      <c r="K68" s="3"/>
    </row>
    <row r="69" spans="1:11" x14ac:dyDescent="0.3">
      <c r="A69" s="2"/>
      <c r="B69" s="2"/>
      <c r="C69" s="3"/>
      <c r="D69" s="3"/>
      <c r="E69" s="4"/>
      <c r="F69" s="4"/>
      <c r="G69" s="4"/>
      <c r="H69" s="4"/>
      <c r="I69" s="4"/>
      <c r="J69" s="4"/>
      <c r="K69" s="3"/>
    </row>
    <row r="70" spans="1:11" x14ac:dyDescent="0.3">
      <c r="A70" s="2"/>
      <c r="B70" s="2"/>
      <c r="C70" s="3"/>
      <c r="D70" s="3"/>
      <c r="E70" s="4"/>
      <c r="F70" s="4"/>
      <c r="G70" s="4"/>
      <c r="H70" s="4"/>
      <c r="I70" s="4"/>
      <c r="J70" s="4"/>
      <c r="K70" s="3"/>
    </row>
    <row r="71" spans="1:11" x14ac:dyDescent="0.3">
      <c r="A71" s="2"/>
      <c r="B71" s="2"/>
      <c r="C71" s="3"/>
      <c r="D71" s="3"/>
      <c r="E71" s="4"/>
      <c r="F71" s="4"/>
      <c r="G71" s="4"/>
      <c r="H71" s="4"/>
      <c r="I71" s="4"/>
      <c r="J71" s="4"/>
      <c r="K71" s="3"/>
    </row>
    <row r="72" spans="1:11" x14ac:dyDescent="0.3">
      <c r="A72" s="2"/>
      <c r="B72" s="2"/>
      <c r="C72" s="3"/>
      <c r="D72" s="3"/>
      <c r="E72" s="4"/>
      <c r="F72" s="4"/>
      <c r="G72" s="4"/>
      <c r="H72" s="4"/>
      <c r="I72" s="4"/>
      <c r="J72" s="4"/>
      <c r="K72" s="3"/>
    </row>
    <row r="73" spans="1:11" x14ac:dyDescent="0.3">
      <c r="A73" s="2"/>
      <c r="B73" s="2"/>
      <c r="C73" s="3"/>
      <c r="D73" s="3"/>
      <c r="E73" s="4"/>
      <c r="F73" s="4"/>
      <c r="G73" s="4"/>
      <c r="H73" s="4"/>
      <c r="I73" s="4"/>
      <c r="J73" s="4"/>
      <c r="K73" s="3"/>
    </row>
    <row r="74" spans="1:11" x14ac:dyDescent="0.3">
      <c r="A74" s="2"/>
      <c r="B74" s="2"/>
      <c r="C74" s="3"/>
      <c r="D74" s="3"/>
      <c r="E74" s="4"/>
      <c r="F74" s="4"/>
      <c r="G74" s="4"/>
      <c r="H74" s="4"/>
      <c r="I74" s="4"/>
      <c r="J74" s="4"/>
      <c r="K74" s="3"/>
    </row>
    <row r="75" spans="1:11" x14ac:dyDescent="0.3">
      <c r="A75" s="2"/>
      <c r="B75" s="2"/>
      <c r="C75" s="3"/>
      <c r="D75" s="3"/>
      <c r="E75" s="4"/>
      <c r="F75" s="4"/>
      <c r="G75" s="4"/>
      <c r="H75" s="4"/>
      <c r="I75" s="4"/>
      <c r="J75" s="4"/>
      <c r="K75" s="3"/>
    </row>
    <row r="76" spans="1:11" x14ac:dyDescent="0.3">
      <c r="A76" s="43"/>
      <c r="B76" s="43"/>
      <c r="C76" s="44"/>
      <c r="D76" s="44"/>
      <c r="E76" s="4"/>
      <c r="F76" s="4"/>
      <c r="G76" s="4"/>
      <c r="H76" s="4"/>
      <c r="I76" s="4"/>
      <c r="J76" s="4"/>
      <c r="K76" s="18"/>
    </row>
    <row r="77" spans="1:11" x14ac:dyDescent="0.3">
      <c r="A77" s="43"/>
      <c r="B77" s="43"/>
      <c r="C77" s="44"/>
      <c r="D77" s="44"/>
      <c r="E77" s="4"/>
      <c r="F77" s="4"/>
      <c r="G77" s="4"/>
      <c r="H77" s="4"/>
      <c r="I77" s="4"/>
      <c r="J77" s="4"/>
      <c r="K77" s="18"/>
    </row>
    <row r="78" spans="1:11" x14ac:dyDescent="0.3">
      <c r="A78" s="43"/>
      <c r="B78" s="43"/>
      <c r="C78" s="44"/>
      <c r="D78" s="44"/>
      <c r="E78" s="4"/>
      <c r="F78" s="4"/>
      <c r="G78" s="4"/>
      <c r="H78" s="4"/>
      <c r="I78" s="4"/>
      <c r="J78" s="4"/>
      <c r="K78" s="18"/>
    </row>
    <row r="79" spans="1:11" x14ac:dyDescent="0.3">
      <c r="A79" s="43"/>
      <c r="B79" s="43"/>
      <c r="C79" s="44"/>
      <c r="D79" s="44"/>
      <c r="E79" s="4"/>
      <c r="F79" s="4"/>
      <c r="G79" s="4"/>
      <c r="H79" s="4"/>
      <c r="I79" s="4"/>
      <c r="J79" s="4"/>
      <c r="K79" s="18"/>
    </row>
    <row r="80" spans="1:11" x14ac:dyDescent="0.3">
      <c r="A80" s="43"/>
      <c r="B80" s="43"/>
      <c r="C80" s="44"/>
      <c r="D80" s="44"/>
      <c r="E80" s="4"/>
      <c r="F80" s="4"/>
      <c r="G80" s="4"/>
      <c r="H80" s="4"/>
      <c r="I80" s="4"/>
      <c r="J80" s="4"/>
      <c r="K80" s="18"/>
    </row>
    <row r="81" spans="1:11" x14ac:dyDescent="0.3">
      <c r="A81" s="43"/>
      <c r="B81" s="43"/>
      <c r="C81" s="44"/>
      <c r="D81" s="44"/>
      <c r="E81" s="4"/>
      <c r="F81" s="4"/>
      <c r="G81" s="4"/>
      <c r="H81" s="4"/>
      <c r="I81" s="4"/>
      <c r="J81" s="4"/>
      <c r="K81" s="18"/>
    </row>
    <row r="82" spans="1:11" x14ac:dyDescent="0.3">
      <c r="A82" s="43"/>
      <c r="B82" s="43"/>
      <c r="C82" s="44"/>
      <c r="D82" s="44"/>
      <c r="E82" s="4"/>
      <c r="F82" s="4"/>
      <c r="G82" s="4"/>
      <c r="H82" s="4"/>
      <c r="I82" s="4"/>
      <c r="J82" s="4"/>
      <c r="K82" s="18"/>
    </row>
    <row r="83" spans="1:11" x14ac:dyDescent="0.3">
      <c r="A83" s="43"/>
      <c r="B83" s="43"/>
      <c r="C83" s="44"/>
      <c r="D83" s="44"/>
      <c r="E83" s="4"/>
      <c r="F83" s="4"/>
      <c r="G83" s="4"/>
      <c r="H83" s="4"/>
      <c r="I83" s="4"/>
      <c r="J83" s="4"/>
      <c r="K83" s="18"/>
    </row>
    <row r="84" spans="1:11" x14ac:dyDescent="0.3">
      <c r="A84" s="43"/>
      <c r="B84" s="43"/>
      <c r="C84" s="44"/>
      <c r="D84" s="44"/>
      <c r="E84" s="4"/>
      <c r="F84" s="4"/>
      <c r="G84" s="4"/>
      <c r="H84" s="4"/>
      <c r="I84" s="4"/>
      <c r="J84" s="4"/>
      <c r="K84" s="18"/>
    </row>
    <row r="85" spans="1:11" x14ac:dyDescent="0.3">
      <c r="A85" s="43"/>
      <c r="B85" s="43"/>
      <c r="C85" s="44"/>
      <c r="D85" s="44"/>
      <c r="E85" s="4"/>
      <c r="F85" s="4"/>
      <c r="G85" s="4"/>
      <c r="H85" s="4"/>
      <c r="I85" s="4"/>
      <c r="J85" s="4"/>
      <c r="K85" s="18"/>
    </row>
    <row r="86" spans="1:11" x14ac:dyDescent="0.3">
      <c r="A86" s="43"/>
      <c r="B86" s="43"/>
      <c r="C86" s="44"/>
      <c r="D86" s="44"/>
      <c r="E86" s="4"/>
      <c r="F86" s="4"/>
      <c r="G86" s="4"/>
      <c r="H86" s="4"/>
      <c r="I86" s="4"/>
      <c r="J86" s="4"/>
      <c r="K86" s="18"/>
    </row>
    <row r="87" spans="1:11" x14ac:dyDescent="0.3">
      <c r="A87" s="43"/>
      <c r="B87" s="43"/>
      <c r="C87" s="44"/>
      <c r="D87" s="44"/>
      <c r="E87" s="4"/>
      <c r="F87" s="4"/>
      <c r="G87" s="4"/>
      <c r="H87" s="4"/>
      <c r="I87" s="4"/>
      <c r="J87" s="4"/>
      <c r="K87" s="18"/>
    </row>
    <row r="88" spans="1:11" x14ac:dyDescent="0.3">
      <c r="A88" s="43"/>
      <c r="B88" s="43"/>
      <c r="C88" s="44"/>
      <c r="D88" s="44"/>
      <c r="E88" s="4"/>
      <c r="F88" s="4"/>
      <c r="G88" s="4"/>
      <c r="H88" s="4"/>
      <c r="I88" s="4"/>
      <c r="J88" s="4"/>
      <c r="K88" s="18"/>
    </row>
    <row r="89" spans="1:11" x14ac:dyDescent="0.3">
      <c r="A89" s="43"/>
      <c r="B89" s="43"/>
      <c r="C89" s="44"/>
      <c r="D89" s="44"/>
      <c r="E89" s="4"/>
      <c r="F89" s="4"/>
      <c r="G89" s="4"/>
      <c r="H89" s="4"/>
      <c r="I89" s="4"/>
      <c r="J89" s="4"/>
      <c r="K89" s="18"/>
    </row>
    <row r="90" spans="1:11" x14ac:dyDescent="0.3">
      <c r="A90" s="43"/>
      <c r="B90" s="43"/>
      <c r="C90" s="44"/>
      <c r="D90" s="44"/>
      <c r="E90" s="4"/>
      <c r="F90" s="4"/>
      <c r="G90" s="4"/>
      <c r="H90" s="4"/>
      <c r="I90" s="4"/>
      <c r="J90" s="4"/>
      <c r="K90" s="18"/>
    </row>
    <row r="91" spans="1:11" x14ac:dyDescent="0.3">
      <c r="A91" s="43"/>
      <c r="B91" s="43"/>
      <c r="C91" s="44"/>
      <c r="D91" s="44"/>
      <c r="E91" s="4"/>
      <c r="F91" s="4"/>
      <c r="G91" s="4"/>
      <c r="H91" s="4"/>
      <c r="I91" s="4"/>
      <c r="J91" s="4"/>
      <c r="K91" s="18"/>
    </row>
    <row r="92" spans="1:11" x14ac:dyDescent="0.3">
      <c r="A92" s="43"/>
      <c r="B92" s="43"/>
      <c r="C92" s="44"/>
      <c r="D92" s="44"/>
      <c r="E92" s="4"/>
      <c r="F92" s="4"/>
      <c r="G92" s="4"/>
      <c r="H92" s="4"/>
      <c r="I92" s="4"/>
      <c r="J92" s="4"/>
      <c r="K92" s="18"/>
    </row>
    <row r="93" spans="1:11" x14ac:dyDescent="0.3">
      <c r="A93" s="43"/>
      <c r="B93" s="43"/>
      <c r="C93" s="44"/>
      <c r="D93" s="44"/>
      <c r="E93" s="4"/>
      <c r="F93" s="4"/>
      <c r="G93" s="4"/>
      <c r="H93" s="4"/>
      <c r="I93" s="4"/>
      <c r="J93" s="4"/>
      <c r="K93" s="18"/>
    </row>
    <row r="94" spans="1:11" x14ac:dyDescent="0.3">
      <c r="A94" s="43"/>
      <c r="B94" s="43"/>
      <c r="C94" s="44"/>
      <c r="D94" s="44"/>
      <c r="E94" s="4"/>
      <c r="F94" s="4"/>
      <c r="G94" s="4"/>
      <c r="H94" s="4"/>
      <c r="I94" s="4"/>
      <c r="J94" s="4"/>
      <c r="K94" s="18"/>
    </row>
    <row r="95" spans="1:11" x14ac:dyDescent="0.3">
      <c r="A95" s="43"/>
      <c r="B95" s="43"/>
      <c r="C95" s="44"/>
      <c r="D95" s="44"/>
      <c r="E95" s="4"/>
      <c r="F95" s="4"/>
      <c r="G95" s="4"/>
      <c r="H95" s="4"/>
      <c r="I95" s="4"/>
      <c r="J95" s="4"/>
      <c r="K95" s="18"/>
    </row>
    <row r="96" spans="1:11" x14ac:dyDescent="0.3">
      <c r="A96" s="43"/>
      <c r="B96" s="43"/>
      <c r="C96" s="44"/>
      <c r="D96" s="44"/>
      <c r="E96" s="4"/>
      <c r="F96" s="4"/>
      <c r="G96" s="4"/>
      <c r="H96" s="4"/>
      <c r="I96" s="4"/>
      <c r="J96" s="4"/>
      <c r="K96" s="18"/>
    </row>
    <row r="97" spans="1:11" x14ac:dyDescent="0.3">
      <c r="A97" s="43"/>
      <c r="B97" s="43"/>
      <c r="C97" s="44"/>
      <c r="D97" s="44"/>
      <c r="E97" s="4"/>
      <c r="F97" s="4"/>
      <c r="G97" s="4"/>
      <c r="H97" s="4"/>
      <c r="I97" s="4"/>
      <c r="J97" s="4"/>
      <c r="K97" s="18"/>
    </row>
    <row r="98" spans="1:11" x14ac:dyDescent="0.3">
      <c r="A98" s="43"/>
      <c r="B98" s="43"/>
      <c r="C98" s="44"/>
      <c r="D98" s="44"/>
      <c r="E98" s="4"/>
      <c r="F98" s="4"/>
      <c r="G98" s="4"/>
      <c r="H98" s="4"/>
      <c r="I98" s="4"/>
      <c r="J98" s="4"/>
      <c r="K98" s="18"/>
    </row>
    <row r="99" spans="1:11" x14ac:dyDescent="0.3">
      <c r="A99" s="43"/>
      <c r="B99" s="43"/>
      <c r="C99" s="44"/>
      <c r="D99" s="44"/>
      <c r="E99" s="4"/>
      <c r="F99" s="4"/>
      <c r="G99" s="4"/>
      <c r="H99" s="4"/>
      <c r="I99" s="4"/>
      <c r="J99" s="4"/>
      <c r="K99" s="18"/>
    </row>
    <row r="100" spans="1:11" x14ac:dyDescent="0.3">
      <c r="A100" s="43"/>
      <c r="B100" s="43"/>
      <c r="C100" s="44"/>
      <c r="D100" s="44"/>
      <c r="E100" s="4"/>
      <c r="F100" s="4"/>
      <c r="G100" s="4"/>
      <c r="H100" s="4"/>
      <c r="I100" s="4"/>
      <c r="J100" s="4"/>
      <c r="K100" s="18"/>
    </row>
    <row r="101" spans="1:11" x14ac:dyDescent="0.3">
      <c r="A101" s="43"/>
      <c r="B101" s="43"/>
      <c r="C101" s="44"/>
      <c r="D101" s="44"/>
      <c r="E101" s="4"/>
      <c r="F101" s="4"/>
      <c r="G101" s="4"/>
      <c r="H101" s="4"/>
      <c r="I101" s="4"/>
      <c r="J101" s="4"/>
      <c r="K101" s="18"/>
    </row>
    <row r="102" spans="1:11" x14ac:dyDescent="0.3">
      <c r="A102" s="43"/>
      <c r="B102" s="43"/>
      <c r="C102" s="44"/>
      <c r="D102" s="44"/>
      <c r="E102" s="4"/>
      <c r="F102" s="4"/>
      <c r="G102" s="4"/>
      <c r="H102" s="4"/>
      <c r="I102" s="4"/>
      <c r="J102" s="4"/>
      <c r="K102" s="18"/>
    </row>
    <row r="103" spans="1:11" x14ac:dyDescent="0.3">
      <c r="A103" s="43"/>
      <c r="B103" s="43"/>
      <c r="C103" s="44"/>
      <c r="D103" s="44"/>
      <c r="E103" s="4"/>
      <c r="F103" s="4"/>
      <c r="G103" s="4"/>
      <c r="H103" s="4"/>
      <c r="I103" s="4"/>
      <c r="J103" s="4"/>
      <c r="K103" s="18"/>
    </row>
    <row r="104" spans="1:11" x14ac:dyDescent="0.3">
      <c r="A104" s="43"/>
      <c r="B104" s="43"/>
      <c r="C104" s="44"/>
      <c r="D104" s="44"/>
      <c r="E104" s="4"/>
      <c r="F104" s="4"/>
      <c r="G104" s="4"/>
      <c r="H104" s="4"/>
      <c r="I104" s="4"/>
      <c r="J104" s="4"/>
      <c r="K104" s="18"/>
    </row>
    <row r="105" spans="1:11" x14ac:dyDescent="0.3">
      <c r="A105" s="43"/>
      <c r="B105" s="43"/>
      <c r="C105" s="44"/>
      <c r="D105" s="44"/>
      <c r="E105" s="4"/>
      <c r="F105" s="4"/>
      <c r="G105" s="4"/>
      <c r="H105" s="4"/>
      <c r="I105" s="4"/>
      <c r="J105" s="4"/>
      <c r="K105" s="18"/>
    </row>
    <row r="106" spans="1:11" x14ac:dyDescent="0.3">
      <c r="A106" s="43"/>
      <c r="B106" s="43"/>
      <c r="C106" s="44"/>
      <c r="D106" s="44"/>
      <c r="E106" s="4"/>
      <c r="F106" s="4"/>
      <c r="G106" s="4"/>
      <c r="H106" s="4"/>
      <c r="I106" s="4"/>
      <c r="J106" s="4"/>
      <c r="K106" s="18"/>
    </row>
    <row r="107" spans="1:11" x14ac:dyDescent="0.3">
      <c r="A107" s="43"/>
      <c r="B107" s="43"/>
      <c r="C107" s="44"/>
      <c r="D107" s="44"/>
      <c r="E107" s="4"/>
      <c r="F107" s="4"/>
      <c r="G107" s="4"/>
      <c r="H107" s="4"/>
      <c r="I107" s="4"/>
      <c r="J107" s="4"/>
      <c r="K107" s="18"/>
    </row>
    <row r="108" spans="1:11" x14ac:dyDescent="0.3">
      <c r="A108" s="43"/>
      <c r="B108" s="43"/>
      <c r="C108" s="44"/>
      <c r="D108" s="44"/>
      <c r="E108" s="4"/>
      <c r="F108" s="4"/>
      <c r="G108" s="4"/>
      <c r="H108" s="4"/>
      <c r="I108" s="4"/>
      <c r="J108" s="4"/>
      <c r="K108" s="18"/>
    </row>
    <row r="109" spans="1:11" x14ac:dyDescent="0.3">
      <c r="A109" s="43"/>
      <c r="B109" s="43"/>
      <c r="C109" s="44"/>
      <c r="D109" s="44"/>
      <c r="E109" s="4"/>
      <c r="F109" s="4"/>
      <c r="G109" s="4"/>
      <c r="H109" s="4"/>
      <c r="I109" s="4"/>
      <c r="J109" s="4"/>
      <c r="K109" s="18"/>
    </row>
    <row r="110" spans="1:11" x14ac:dyDescent="0.3">
      <c r="A110" s="43"/>
      <c r="B110" s="43"/>
      <c r="C110" s="44"/>
      <c r="D110" s="44"/>
      <c r="E110" s="4"/>
      <c r="F110" s="4"/>
      <c r="G110" s="4"/>
      <c r="H110" s="4"/>
      <c r="I110" s="4"/>
      <c r="J110" s="4"/>
      <c r="K110" s="18"/>
    </row>
    <row r="111" spans="1:11" x14ac:dyDescent="0.3">
      <c r="A111" s="43"/>
      <c r="B111" s="43"/>
      <c r="C111" s="44"/>
      <c r="D111" s="44"/>
      <c r="E111" s="4"/>
      <c r="F111" s="4"/>
      <c r="G111" s="4"/>
      <c r="H111" s="4"/>
      <c r="I111" s="4"/>
      <c r="J111" s="4"/>
      <c r="K111" s="18"/>
    </row>
    <row r="112" spans="1:11" x14ac:dyDescent="0.3">
      <c r="A112" s="43"/>
      <c r="B112" s="43"/>
      <c r="C112" s="44"/>
      <c r="D112" s="44"/>
      <c r="E112" s="4"/>
      <c r="F112" s="4"/>
      <c r="G112" s="4"/>
      <c r="H112" s="4"/>
      <c r="I112" s="4"/>
      <c r="J112" s="4"/>
      <c r="K112" s="18"/>
    </row>
    <row r="113" spans="1:11" x14ac:dyDescent="0.3">
      <c r="A113" s="43"/>
      <c r="B113" s="43"/>
      <c r="C113" s="44"/>
      <c r="D113" s="44"/>
      <c r="E113" s="4"/>
      <c r="F113" s="4"/>
      <c r="G113" s="4"/>
      <c r="H113" s="4"/>
      <c r="I113" s="4"/>
      <c r="J113" s="4"/>
      <c r="K113" s="18"/>
    </row>
    <row r="114" spans="1:11" x14ac:dyDescent="0.3">
      <c r="A114" s="43"/>
      <c r="B114" s="43"/>
      <c r="C114" s="44"/>
      <c r="D114" s="44"/>
      <c r="E114" s="4"/>
      <c r="F114" s="4"/>
      <c r="G114" s="4"/>
      <c r="H114" s="4"/>
      <c r="I114" s="4"/>
      <c r="J114" s="4"/>
      <c r="K114" s="18"/>
    </row>
    <row r="115" spans="1:11" x14ac:dyDescent="0.3">
      <c r="A115" s="43"/>
      <c r="B115" s="43"/>
      <c r="C115" s="44"/>
      <c r="D115" s="44"/>
      <c r="E115" s="4"/>
      <c r="F115" s="4"/>
      <c r="G115" s="4"/>
      <c r="H115" s="4"/>
      <c r="I115" s="4"/>
      <c r="J115" s="4"/>
      <c r="K115" s="18"/>
    </row>
    <row r="116" spans="1:11" x14ac:dyDescent="0.3">
      <c r="A116" s="43"/>
      <c r="B116" s="43"/>
      <c r="C116" s="44"/>
      <c r="D116" s="44"/>
      <c r="E116" s="4"/>
      <c r="F116" s="4"/>
      <c r="G116" s="4"/>
      <c r="H116" s="4"/>
      <c r="I116" s="4"/>
      <c r="J116" s="4"/>
      <c r="K116" s="18"/>
    </row>
    <row r="117" spans="1:11" x14ac:dyDescent="0.3">
      <c r="A117" s="43"/>
      <c r="B117" s="43"/>
      <c r="C117" s="44"/>
      <c r="D117" s="44"/>
      <c r="E117" s="4"/>
      <c r="F117" s="4"/>
      <c r="G117" s="4"/>
      <c r="H117" s="4"/>
      <c r="I117" s="4"/>
      <c r="J117" s="4"/>
      <c r="K117" s="18"/>
    </row>
    <row r="118" spans="1:11" x14ac:dyDescent="0.3">
      <c r="A118" s="43"/>
      <c r="B118" s="43"/>
      <c r="C118" s="44"/>
      <c r="D118" s="44"/>
      <c r="E118" s="4"/>
      <c r="F118" s="4"/>
      <c r="G118" s="4"/>
      <c r="H118" s="4"/>
      <c r="I118" s="4"/>
      <c r="J118" s="4"/>
      <c r="K118" s="18"/>
    </row>
    <row r="119" spans="1:11" x14ac:dyDescent="0.3">
      <c r="A119" s="43"/>
      <c r="B119" s="43"/>
      <c r="C119" s="44"/>
      <c r="D119" s="44"/>
      <c r="E119" s="4"/>
      <c r="F119" s="4"/>
      <c r="G119" s="4"/>
      <c r="H119" s="4"/>
      <c r="I119" s="4"/>
      <c r="J119" s="4"/>
      <c r="K119" s="18"/>
    </row>
    <row r="120" spans="1:11" x14ac:dyDescent="0.3">
      <c r="A120" s="43"/>
      <c r="B120" s="43"/>
      <c r="C120" s="44"/>
      <c r="D120" s="44"/>
      <c r="E120" s="4"/>
      <c r="F120" s="4"/>
      <c r="G120" s="4"/>
      <c r="H120" s="4"/>
      <c r="I120" s="4"/>
      <c r="J120" s="4"/>
      <c r="K120" s="18"/>
    </row>
    <row r="121" spans="1:11" x14ac:dyDescent="0.3">
      <c r="A121" s="43"/>
      <c r="B121" s="43"/>
      <c r="C121" s="44"/>
      <c r="D121" s="44"/>
      <c r="E121" s="4"/>
      <c r="F121" s="4"/>
      <c r="G121" s="4"/>
      <c r="H121" s="4"/>
      <c r="I121" s="4"/>
      <c r="J121" s="4"/>
      <c r="K121" s="18"/>
    </row>
    <row r="122" spans="1:11" x14ac:dyDescent="0.3">
      <c r="A122" s="43"/>
      <c r="B122" s="43"/>
      <c r="C122" s="44"/>
      <c r="D122" s="44"/>
      <c r="E122" s="4"/>
      <c r="F122" s="4"/>
      <c r="G122" s="4"/>
      <c r="H122" s="4"/>
      <c r="I122" s="4"/>
      <c r="J122" s="4"/>
      <c r="K122" s="18"/>
    </row>
    <row r="123" spans="1:11" x14ac:dyDescent="0.3">
      <c r="A123" s="43"/>
      <c r="B123" s="43"/>
      <c r="C123" s="44"/>
      <c r="D123" s="44"/>
      <c r="E123" s="4"/>
      <c r="F123" s="4"/>
      <c r="G123" s="4"/>
      <c r="H123" s="4"/>
      <c r="I123" s="4"/>
      <c r="J123" s="4"/>
      <c r="K123" s="18"/>
    </row>
  </sheetData>
  <sheetProtection algorithmName="SHA-512" hashValue="uWXn5gAYiP1e5Ts3VfLZDsiZrRQ1PORqoT7RnKs/xhv0VdNkYzTAVOKFca3y7JbKzPn6OxPM7T+oKvQWniewzg==" saltValue="P5TVGKgKeslU9uYdC8pHMA==" spinCount="100000" sheet="1" objects="1" scenarios="1"/>
  <customSheetViews>
    <customSheetView guid="{8BA51A1D-73F3-4D06-A4F8-EC4E0E43839E}" scale="130" showPageBreaks="1" printArea="1" view="pageLayout" topLeftCell="A4">
      <selection activeCell="J48" sqref="J48:L48"/>
      <pageMargins left="0.23622047244094491" right="0.23622047244094491" top="0.74803149606299213" bottom="0.74803149606299213" header="0.31496062992125984" footer="0.31496062992125984"/>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C8:G8"/>
    <mergeCell ref="J8:L8"/>
    <mergeCell ref="H8:I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ghn-tr.gptrainee@nhs.net" xr:uid="{14E605E4-7F59-47BA-B480-1D5A24E5A978}"/>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H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4.4" x14ac:dyDescent="0.3"/>
  <cols>
    <col min="1" max="1" width="52.6640625" customWidth="1"/>
    <col min="2" max="2" width="15" customWidth="1"/>
  </cols>
  <sheetData>
    <row r="1" spans="1:2" x14ac:dyDescent="0.3">
      <c r="A1" s="5" t="s">
        <v>14</v>
      </c>
      <c r="B1" s="5" t="s">
        <v>2</v>
      </c>
    </row>
    <row r="2" spans="1:2" ht="15.6" x14ac:dyDescent="0.3">
      <c r="A2" s="7" t="s">
        <v>15</v>
      </c>
      <c r="B2" s="14" t="s">
        <v>79</v>
      </c>
    </row>
    <row r="3" spans="1:2" ht="15.6" x14ac:dyDescent="0.3">
      <c r="A3" s="7" t="s">
        <v>16</v>
      </c>
      <c r="B3" s="14" t="s">
        <v>80</v>
      </c>
    </row>
    <row r="4" spans="1:2" ht="15.6" x14ac:dyDescent="0.3">
      <c r="A4" s="7" t="s">
        <v>17</v>
      </c>
      <c r="B4" s="14" t="s">
        <v>81</v>
      </c>
    </row>
    <row r="5" spans="1:2" ht="15.6" x14ac:dyDescent="0.3">
      <c r="A5" s="8" t="s">
        <v>18</v>
      </c>
      <c r="B5" s="14" t="s">
        <v>82</v>
      </c>
    </row>
    <row r="6" spans="1:2" ht="15.6" x14ac:dyDescent="0.3">
      <c r="A6" s="9" t="s">
        <v>19</v>
      </c>
      <c r="B6" s="14" t="s">
        <v>83</v>
      </c>
    </row>
    <row r="7" spans="1:2" ht="15.6" x14ac:dyDescent="0.3">
      <c r="A7" s="7" t="s">
        <v>20</v>
      </c>
      <c r="B7" s="14" t="s">
        <v>84</v>
      </c>
    </row>
    <row r="8" spans="1:2" ht="15.6" x14ac:dyDescent="0.3">
      <c r="A8" s="9" t="s">
        <v>21</v>
      </c>
      <c r="B8" s="14" t="s">
        <v>85</v>
      </c>
    </row>
    <row r="9" spans="1:2" ht="15.6" x14ac:dyDescent="0.3">
      <c r="A9" s="10" t="s">
        <v>22</v>
      </c>
      <c r="B9" s="14" t="s">
        <v>86</v>
      </c>
    </row>
    <row r="10" spans="1:2" ht="15.6" x14ac:dyDescent="0.3">
      <c r="A10" s="9" t="s">
        <v>23</v>
      </c>
      <c r="B10" s="14" t="s">
        <v>87</v>
      </c>
    </row>
    <row r="11" spans="1:2" ht="15.6" x14ac:dyDescent="0.3">
      <c r="A11" s="9" t="s">
        <v>24</v>
      </c>
      <c r="B11" s="14" t="s">
        <v>88</v>
      </c>
    </row>
    <row r="12" spans="1:2" ht="15.6" x14ac:dyDescent="0.3">
      <c r="A12" s="7" t="s">
        <v>25</v>
      </c>
      <c r="B12" s="14" t="s">
        <v>89</v>
      </c>
    </row>
    <row r="13" spans="1:2" ht="15.6" x14ac:dyDescent="0.3">
      <c r="A13" s="7" t="s">
        <v>26</v>
      </c>
      <c r="B13" s="14" t="s">
        <v>93</v>
      </c>
    </row>
    <row r="14" spans="1:2" ht="15.6" x14ac:dyDescent="0.3">
      <c r="A14" s="9" t="s">
        <v>27</v>
      </c>
      <c r="B14" s="14" t="s">
        <v>90</v>
      </c>
    </row>
    <row r="15" spans="1:2" ht="15.6" x14ac:dyDescent="0.3">
      <c r="A15" s="9" t="s">
        <v>28</v>
      </c>
      <c r="B15" s="14" t="s">
        <v>91</v>
      </c>
    </row>
    <row r="16" spans="1:2" ht="15.6" x14ac:dyDescent="0.3">
      <c r="A16" s="9" t="s">
        <v>29</v>
      </c>
      <c r="B16" s="14" t="s">
        <v>92</v>
      </c>
    </row>
    <row r="17" spans="1:1" ht="15.6" x14ac:dyDescent="0.3">
      <c r="A17" s="9" t="s">
        <v>30</v>
      </c>
    </row>
    <row r="18" spans="1:1" ht="15.6" x14ac:dyDescent="0.3">
      <c r="A18" s="9" t="s">
        <v>31</v>
      </c>
    </row>
    <row r="19" spans="1:1" ht="15.6" x14ac:dyDescent="0.3">
      <c r="A19" s="7" t="s">
        <v>32</v>
      </c>
    </row>
    <row r="20" spans="1:1" ht="15.6" x14ac:dyDescent="0.3">
      <c r="A20" s="11" t="s">
        <v>33</v>
      </c>
    </row>
    <row r="21" spans="1:1" ht="15.6" x14ac:dyDescent="0.3">
      <c r="A21" s="11" t="s">
        <v>34</v>
      </c>
    </row>
    <row r="22" spans="1:1" ht="15.6" x14ac:dyDescent="0.3">
      <c r="A22" s="7" t="s">
        <v>35</v>
      </c>
    </row>
    <row r="23" spans="1:1" x14ac:dyDescent="0.3">
      <c r="A23" s="14" t="s">
        <v>96</v>
      </c>
    </row>
    <row r="24" spans="1:1" x14ac:dyDescent="0.3">
      <c r="A24" s="14" t="s">
        <v>97</v>
      </c>
    </row>
    <row r="25" spans="1:1" x14ac:dyDescent="0.3">
      <c r="A25" s="14" t="s">
        <v>95</v>
      </c>
    </row>
    <row r="26" spans="1:1" ht="15.6" x14ac:dyDescent="0.3">
      <c r="A26" s="9" t="s">
        <v>36</v>
      </c>
    </row>
    <row r="27" spans="1:1" ht="15.6" x14ac:dyDescent="0.3">
      <c r="A27" s="7" t="s">
        <v>37</v>
      </c>
    </row>
    <row r="28" spans="1:1" ht="15.6" x14ac:dyDescent="0.3">
      <c r="A28" s="9" t="s">
        <v>38</v>
      </c>
    </row>
    <row r="29" spans="1:1" ht="15.6" x14ac:dyDescent="0.3">
      <c r="A29" s="9" t="s">
        <v>39</v>
      </c>
    </row>
    <row r="30" spans="1:1" ht="15.6" x14ac:dyDescent="0.3">
      <c r="A30" s="9" t="s">
        <v>40</v>
      </c>
    </row>
    <row r="31" spans="1:1" ht="15.6" x14ac:dyDescent="0.3">
      <c r="A31" s="9" t="s">
        <v>41</v>
      </c>
    </row>
    <row r="32" spans="1:1" ht="15.6" x14ac:dyDescent="0.3">
      <c r="A32" s="12" t="s">
        <v>78</v>
      </c>
    </row>
    <row r="33" spans="1:2" ht="15.6" x14ac:dyDescent="0.3">
      <c r="A33" s="9" t="s">
        <v>42</v>
      </c>
    </row>
    <row r="34" spans="1:2" ht="15.6" x14ac:dyDescent="0.3">
      <c r="A34" s="9" t="s">
        <v>43</v>
      </c>
    </row>
    <row r="35" spans="1:2" ht="15.6" x14ac:dyDescent="0.3">
      <c r="A35" s="9" t="s">
        <v>44</v>
      </c>
    </row>
    <row r="36" spans="1:2" ht="15.6" x14ac:dyDescent="0.3">
      <c r="A36" s="9" t="s">
        <v>45</v>
      </c>
    </row>
    <row r="37" spans="1:2" ht="15.6" x14ac:dyDescent="0.3">
      <c r="A37" s="8" t="s">
        <v>46</v>
      </c>
    </row>
    <row r="38" spans="1:2" ht="15.6" x14ac:dyDescent="0.3">
      <c r="A38" s="9" t="s">
        <v>47</v>
      </c>
      <c r="B38" s="6"/>
    </row>
    <row r="39" spans="1:2" s="6" customFormat="1" ht="15.6" x14ac:dyDescent="0.3">
      <c r="A39" s="8" t="s">
        <v>48</v>
      </c>
      <c r="B39"/>
    </row>
    <row r="40" spans="1:2" ht="15.6" x14ac:dyDescent="0.3">
      <c r="A40" s="9" t="s">
        <v>49</v>
      </c>
    </row>
    <row r="41" spans="1:2" ht="15.6" x14ac:dyDescent="0.3">
      <c r="A41" s="7" t="s">
        <v>50</v>
      </c>
    </row>
    <row r="42" spans="1:2" ht="15.6" x14ac:dyDescent="0.3">
      <c r="A42" s="7" t="s">
        <v>77</v>
      </c>
    </row>
    <row r="43" spans="1:2" ht="15.6" x14ac:dyDescent="0.3">
      <c r="A43" s="8" t="s">
        <v>51</v>
      </c>
    </row>
    <row r="44" spans="1:2" ht="15.6" x14ac:dyDescent="0.3">
      <c r="A44" s="9" t="s">
        <v>52</v>
      </c>
    </row>
    <row r="45" spans="1:2" ht="15.6" x14ac:dyDescent="0.3">
      <c r="A45" s="9" t="s">
        <v>53</v>
      </c>
    </row>
    <row r="46" spans="1:2" ht="15.6" x14ac:dyDescent="0.3">
      <c r="A46" s="9" t="s">
        <v>54</v>
      </c>
    </row>
    <row r="47" spans="1:2" ht="15.6" x14ac:dyDescent="0.3">
      <c r="A47" s="9" t="s">
        <v>55</v>
      </c>
    </row>
    <row r="48" spans="1:2" ht="15.6" x14ac:dyDescent="0.3">
      <c r="A48" s="9" t="s">
        <v>56</v>
      </c>
    </row>
    <row r="49" spans="1:1" ht="15.6" x14ac:dyDescent="0.3">
      <c r="A49" s="9" t="s">
        <v>57</v>
      </c>
    </row>
    <row r="50" spans="1:1" ht="15.6" x14ac:dyDescent="0.3">
      <c r="A50" s="9" t="s">
        <v>58</v>
      </c>
    </row>
    <row r="51" spans="1:1" ht="15.6" x14ac:dyDescent="0.3">
      <c r="A51" s="9" t="s">
        <v>59</v>
      </c>
    </row>
    <row r="52" spans="1:1" ht="15.6" x14ac:dyDescent="0.3">
      <c r="A52" s="9" t="s">
        <v>60</v>
      </c>
    </row>
    <row r="53" spans="1:1" ht="15.6" x14ac:dyDescent="0.3">
      <c r="A53" s="13" t="s">
        <v>61</v>
      </c>
    </row>
    <row r="54" spans="1:1" x14ac:dyDescent="0.3">
      <c r="A54" s="14" t="s">
        <v>99</v>
      </c>
    </row>
    <row r="55" spans="1:1" x14ac:dyDescent="0.3">
      <c r="A55" s="14" t="s">
        <v>98</v>
      </c>
    </row>
    <row r="56" spans="1:1" x14ac:dyDescent="0.3">
      <c r="A56" s="14" t="s">
        <v>100</v>
      </c>
    </row>
    <row r="57" spans="1:1" x14ac:dyDescent="0.3">
      <c r="A57" s="14" t="s">
        <v>101</v>
      </c>
    </row>
    <row r="58" spans="1:1" ht="15.6" x14ac:dyDescent="0.3">
      <c r="A58" s="9" t="s">
        <v>62</v>
      </c>
    </row>
    <row r="59" spans="1:1" ht="15.6" x14ac:dyDescent="0.3">
      <c r="A59" s="9" t="s">
        <v>63</v>
      </c>
    </row>
    <row r="60" spans="1:1" x14ac:dyDescent="0.3">
      <c r="A60" s="14" t="s">
        <v>102</v>
      </c>
    </row>
    <row r="61" spans="1:1" ht="15.6" x14ac:dyDescent="0.3">
      <c r="A61" s="9" t="s">
        <v>64</v>
      </c>
    </row>
    <row r="62" spans="1:1" ht="15.6" x14ac:dyDescent="0.3">
      <c r="A62" s="9" t="s">
        <v>65</v>
      </c>
    </row>
    <row r="63" spans="1:1" ht="15.6" x14ac:dyDescent="0.3">
      <c r="A63" s="9" t="s">
        <v>66</v>
      </c>
    </row>
    <row r="64" spans="1:1" ht="15.6" x14ac:dyDescent="0.3">
      <c r="A64" s="9" t="s">
        <v>67</v>
      </c>
    </row>
    <row r="65" spans="1:1" ht="15.6" x14ac:dyDescent="0.3">
      <c r="A65" s="9" t="s">
        <v>68</v>
      </c>
    </row>
    <row r="66" spans="1:1" ht="15.6" x14ac:dyDescent="0.3">
      <c r="A66" s="8" t="s">
        <v>69</v>
      </c>
    </row>
    <row r="67" spans="1:1" ht="15.6" x14ac:dyDescent="0.3">
      <c r="A67" s="9" t="s">
        <v>70</v>
      </c>
    </row>
    <row r="68" spans="1:1" ht="15.6" x14ac:dyDescent="0.3">
      <c r="A68" s="9" t="s">
        <v>71</v>
      </c>
    </row>
    <row r="69" spans="1:1" x14ac:dyDescent="0.3">
      <c r="A69" s="14" t="s">
        <v>103</v>
      </c>
    </row>
    <row r="70" spans="1:1" ht="15.6" x14ac:dyDescent="0.3">
      <c r="A70" s="9" t="s">
        <v>72</v>
      </c>
    </row>
    <row r="71" spans="1:1" x14ac:dyDescent="0.3">
      <c r="A71" s="14" t="s">
        <v>94</v>
      </c>
    </row>
    <row r="72" spans="1:1" ht="15.6" x14ac:dyDescent="0.3">
      <c r="A72" s="13" t="s">
        <v>73</v>
      </c>
    </row>
    <row r="73" spans="1:1" ht="15.6" x14ac:dyDescent="0.3">
      <c r="A73" s="9" t="s">
        <v>74</v>
      </c>
    </row>
    <row r="74" spans="1:1" ht="15.6" x14ac:dyDescent="0.3">
      <c r="A74" s="8" t="s">
        <v>75</v>
      </c>
    </row>
    <row r="75" spans="1:1" ht="15.6" x14ac:dyDescent="0.3">
      <c r="A75" s="13" t="s">
        <v>76</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6F9E35696E4F4F98E7D62907D8C7C4" ma:contentTypeVersion="10" ma:contentTypeDescription="Create a new document." ma:contentTypeScope="" ma:versionID="6fd1726137085c59b4ee17a7698f26cd">
  <xsd:schema xmlns:xsd="http://www.w3.org/2001/XMLSchema" xmlns:xs="http://www.w3.org/2001/XMLSchema" xmlns:p="http://schemas.microsoft.com/office/2006/metadata/properties" xmlns:ns2="5e2f4728-dfe6-42a3-85f9-aa9bf4c00845" xmlns:ns3="a785ad58-1d57-4f8a-aa71-77170459bd0d" targetNamespace="http://schemas.microsoft.com/office/2006/metadata/properties" ma:root="true" ma:fieldsID="65c3f98cb43acce0da0055cd5f5b3af7" ns2:_="" ns3:_="">
    <xsd:import namespace="5e2f4728-dfe6-42a3-85f9-aa9bf4c00845"/>
    <xsd:import namespace="a785ad58-1d57-4f8a-aa71-77170459bd0d"/>
    <xsd:element name="properties">
      <xsd:complexType>
        <xsd:sequence>
          <xsd:element name="documentManagement">
            <xsd:complexType>
              <xsd:all>
                <xsd:element ref="ns2:MediaServiceMetadata" minOccurs="0"/>
                <xsd:element ref="ns2:MediaServiceFastMetadata" minOccurs="0"/>
                <xsd:element ref="ns3:SharedWithUser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f4728-dfe6-42a3-85f9-aa9bf4c008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5ad58-1d57-4f8a-aa71-77170459bd0d" elementFormDefault="qualified">
    <xsd:import namespace="http://schemas.microsoft.com/office/2006/documentManagement/types"/>
    <xsd:import namespace="http://schemas.microsoft.com/office/infopath/2007/PartnerControls"/>
    <xsd:element name="SharedWithUsers" ma:index="10" nillable="true" ma:displayName="Shared With" ma:internalName="_x0024_Resources_x003a_core_x002c_SharedWithFieldDisplayName_x003b_"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BFFE07-D449-443E-A9B6-FB83B3AEA6BA}">
  <ds:schemaRefs>
    <ds:schemaRef ds:uri="http://schemas.microsoft.com/sharepoint/v3/contenttype/forms"/>
  </ds:schemaRefs>
</ds:datastoreItem>
</file>

<file path=customXml/itemProps2.xml><?xml version="1.0" encoding="utf-8"?>
<ds:datastoreItem xmlns:ds="http://schemas.openxmlformats.org/officeDocument/2006/customXml" ds:itemID="{F6A07F47-38D6-4D60-9261-3709FAC5C2F0}">
  <ds:schemaRefs>
    <ds:schemaRef ds:uri="http://schemas.microsoft.com/office/2006/metadata/properties"/>
    <ds:schemaRef ds:uri="http://purl.org/dc/elements/1.1/"/>
    <ds:schemaRef ds:uri="a785ad58-1d57-4f8a-aa71-77170459bd0d"/>
    <ds:schemaRef ds:uri="5e2f4728-dfe6-42a3-85f9-aa9bf4c00845"/>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CA037809-630A-46DF-86B5-6CE59D73E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f4728-dfe6-42a3-85f9-aa9bf4c00845"/>
    <ds:schemaRef ds:uri="a785ad58-1d57-4f8a-aa71-77170459bd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 Tayler-Hunt</dc:creator>
  <cp:lastModifiedBy>Pete Tayler-Hunt</cp:lastModifiedBy>
  <cp:lastPrinted>2020-12-14T13:56:07Z</cp:lastPrinted>
  <dcterms:created xsi:type="dcterms:W3CDTF">2020-09-10T08:26:14Z</dcterms:created>
  <dcterms:modified xsi:type="dcterms:W3CDTF">2021-02-10T16:55:11Z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0x010100D36F9E35696E4F4F98E7D62907D8C7C4</vt:lpwstr>
  </property>
</Properties>
</file>